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reenas\обменник\PTO\Масс\ОИПР\2025\Раскрытие информации ПП25\п19 ппн аб10 Паспорта 1кв.2025\"/>
    </mc:Choice>
  </mc:AlternateContent>
  <bookViews>
    <workbookView xWindow="28680" yWindow="-120" windowWidth="29040" windowHeight="15840" tabRatio="859" firstSheet="3" activeTab="8"/>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Анализ эконом эффект" sheetId="25" r:id="rId7"/>
    <sheet name="6.1. Паспорт сетевой график" sheetId="16" r:id="rId8"/>
    <sheet name="6.2. Паспорт фин осв ввод" sheetId="15" r:id="rId9"/>
    <sheet name="7. Паспорт отчет о закупке" sheetId="5" r:id="rId10"/>
    <sheet name="8. Паспорт оценка влияния" sheetId="23" r:id="rId11"/>
    <sheet name="9. Паспорт Карта-схема" sheetId="24"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s>
  <definedNames>
    <definedName name="\0" localSheetId="6">#REF!</definedName>
    <definedName name="\0">#REF!</definedName>
    <definedName name="\a" localSheetId="6">#REF!</definedName>
    <definedName name="\a">#REF!</definedName>
    <definedName name="\m" localSheetId="6">#REF!</definedName>
    <definedName name="\m">#REF!</definedName>
    <definedName name="\n" localSheetId="6">#REF!</definedName>
    <definedName name="\n">#REF!</definedName>
    <definedName name="\o" localSheetId="6">#REF!</definedName>
    <definedName name="\o">#REF!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C370000">#REF!</definedName>
    <definedName name="__cap1">#REF!</definedName>
    <definedName name="__IntlFixup" hidden="1">TRUE</definedName>
    <definedName name="__PR1">'[2]Прил 1'!#REF!</definedName>
    <definedName name="__SP1" localSheetId="6">[3]FES!#REF!</definedName>
    <definedName name="__SP10" localSheetId="6">[3]FES!#REF!</definedName>
    <definedName name="__SP11" localSheetId="6">[3]FES!#REF!</definedName>
    <definedName name="__SP12" localSheetId="6">[3]FES!#REF!</definedName>
    <definedName name="__SP13" localSheetId="6">[3]FES!#REF!</definedName>
    <definedName name="__SP14" localSheetId="6">[3]FES!#REF!</definedName>
    <definedName name="__SP15" localSheetId="6">[3]FES!#REF!</definedName>
    <definedName name="__SP16" localSheetId="6">[3]FES!#REF!</definedName>
    <definedName name="__SP17" localSheetId="6">[3]FES!#REF!</definedName>
    <definedName name="__SP18" localSheetId="6">[3]FES!#REF!</definedName>
    <definedName name="__SP19" localSheetId="6">[3]FES!#REF!</definedName>
    <definedName name="__SP2" localSheetId="6">[3]FES!#REF!</definedName>
    <definedName name="__SP20" localSheetId="6">[3]FES!#REF!</definedName>
    <definedName name="__SP3" localSheetId="6">[3]FES!#REF!</definedName>
    <definedName name="__SP4" localSheetId="6">[3]FES!#REF!</definedName>
    <definedName name="__SP5" localSheetId="6">[3]FES!#REF!</definedName>
    <definedName name="__SP7" localSheetId="6">[3]FES!#REF!</definedName>
    <definedName name="__SP8" localSheetId="6">[3]FES!#REF!</definedName>
    <definedName name="__SP9" localSheetId="6">[3]FES!#REF!</definedName>
    <definedName name="__use1">#REF!</definedName>
    <definedName name="_A" localSheetId="6">#REF!</definedName>
    <definedName name="_A">#REF!</definedName>
    <definedName name="_B" localSheetId="6">#REF!</definedName>
    <definedName name="_B">#REF!</definedName>
    <definedName name="_C" localSheetId="6">#REF!</definedName>
    <definedName name="_C">#REF!</definedName>
    <definedName name="_C370000" localSheetId="6">#REF!</definedName>
    <definedName name="_cap1" localSheetId="6">#REF!</definedName>
    <definedName name="_D" localSheetId="6">#REF!</definedName>
    <definedName name="_D">#REF!</definedName>
    <definedName name="_E" localSheetId="6">#REF!</definedName>
    <definedName name="_E">#REF!</definedName>
    <definedName name="_F" localSheetId="6">#REF!</definedName>
    <definedName name="_F">#REF!</definedName>
    <definedName name="_Num2">#REF!</definedName>
    <definedName name="_PR1" localSheetId="6">'[2]Прил 1'!#REF!</definedName>
    <definedName name="_SP1" localSheetId="6">[4]FES!#REF!</definedName>
    <definedName name="_SP1">[4]FES!#REF!</definedName>
    <definedName name="_SP10" localSheetId="6">[4]FES!#REF!</definedName>
    <definedName name="_SP10">[4]FES!#REF!</definedName>
    <definedName name="_SP11" localSheetId="6">[4]FES!#REF!</definedName>
    <definedName name="_SP11">[4]FES!#REF!</definedName>
    <definedName name="_SP12" localSheetId="6">[4]FES!#REF!</definedName>
    <definedName name="_SP12">[4]FES!#REF!</definedName>
    <definedName name="_SP13" localSheetId="6">[4]FES!#REF!</definedName>
    <definedName name="_SP13">[4]FES!#REF!</definedName>
    <definedName name="_SP14" localSheetId="6">[4]FES!#REF!</definedName>
    <definedName name="_SP14">[4]FES!#REF!</definedName>
    <definedName name="_SP15" localSheetId="6">[4]FES!#REF!</definedName>
    <definedName name="_SP15">[4]FES!#REF!</definedName>
    <definedName name="_SP16" localSheetId="6">[4]FES!#REF!</definedName>
    <definedName name="_SP16">[4]FES!#REF!</definedName>
    <definedName name="_SP17" localSheetId="6">[4]FES!#REF!</definedName>
    <definedName name="_SP17">[4]FES!#REF!</definedName>
    <definedName name="_SP18" localSheetId="6">[4]FES!#REF!</definedName>
    <definedName name="_SP18">[4]FES!#REF!</definedName>
    <definedName name="_SP19" localSheetId="6">[4]FES!#REF!</definedName>
    <definedName name="_SP19">[4]FES!#REF!</definedName>
    <definedName name="_SP2" localSheetId="6">[4]FES!#REF!</definedName>
    <definedName name="_SP2">[4]FES!#REF!</definedName>
    <definedName name="_SP20" localSheetId="6">[4]FES!#REF!</definedName>
    <definedName name="_SP20">[4]FES!#REF!</definedName>
    <definedName name="_SP3" localSheetId="6">[4]FES!#REF!</definedName>
    <definedName name="_SP3">[4]FES!#REF!</definedName>
    <definedName name="_SP4" localSheetId="6">[4]FES!#REF!</definedName>
    <definedName name="_SP4">[4]FES!#REF!</definedName>
    <definedName name="_SP5" localSheetId="6">[4]FES!#REF!</definedName>
    <definedName name="_SP5">[4]FES!#REF!</definedName>
    <definedName name="_SP7" localSheetId="6">[4]FES!#REF!</definedName>
    <definedName name="_SP7">[4]FES!#REF!</definedName>
    <definedName name="_SP8" localSheetId="6">[4]FES!#REF!</definedName>
    <definedName name="_SP8">[4]FES!#REF!</definedName>
    <definedName name="_SP9" localSheetId="6">[4]FES!#REF!</definedName>
    <definedName name="_SP9">[4]FES!#REF!</definedName>
    <definedName name="_use1" localSheetId="6">#REF!</definedName>
    <definedName name="a" localSheetId="6">'5. Анализ эконом эффект'!a</definedName>
    <definedName name="a">[0]!a</definedName>
    <definedName name="AccessDatabase" hidden="1">"C:\My Documents\vlad\Var_2\can270398v2t05.mdb"</definedName>
    <definedName name="AES" localSheetId="6">#REF!</definedName>
    <definedName name="AES">#REF!</definedName>
    <definedName name="AFamorts">#REF!</definedName>
    <definedName name="AFamorttnr96">#REF!</definedName>
    <definedName name="AFassistech">#REF!</definedName>
    <definedName name="AFfraisfi">#REF!</definedName>
    <definedName name="AFimpoA">#REF!</definedName>
    <definedName name="AFparité">#REF!</definedName>
    <definedName name="AFtaxexport">#REF!</definedName>
    <definedName name="alumina_mt">#REF!</definedName>
    <definedName name="alumina_price">#REF!</definedName>
    <definedName name="anscount" hidden="1">1</definedName>
    <definedName name="AOE" localSheetId="6">#REF!</definedName>
    <definedName name="AOE">#REF!</definedName>
    <definedName name="asd" localSheetId="6">'5. Анализ эконом эффект'!asd</definedName>
    <definedName name="asd">[0]!asd</definedName>
    <definedName name="b" localSheetId="6">'5. Анализ эконом эффект'!b</definedName>
    <definedName name="b">[0]!b</definedName>
    <definedName name="Balance_Sheet">#REF!</definedName>
    <definedName name="BALEE_FLOAD">#REF!</definedName>
    <definedName name="BALEE_PROT">#REF!,#REF!,#REF!,#REF!</definedName>
    <definedName name="BALM_FLOAD">#REF!</definedName>
    <definedName name="BALM_PROT">#REF!,#REF!,#REF!,#REF!</definedName>
    <definedName name="bbbbb" localSheetId="6">'5. Анализ эконом эффект'!USD/1.701</definedName>
    <definedName name="bbbbb">[0]!USD/1.701</definedName>
    <definedName name="bbbbbb">#N/A</definedName>
    <definedName name="Beg_Bal">#REF!</definedName>
    <definedName name="Button_130">"can270398v2t05_Выпуск__реализация__запасы_Таблица"</definedName>
    <definedName name="calculations">#REF!</definedName>
    <definedName name="Capital_Purchases">#REF!</definedName>
    <definedName name="CashFlow" localSheetId="6">'[5]Master Cashflows - Contractual'!#REF!</definedName>
    <definedName name="CashFlow">'[6]Master Cashflows - Contractual'!#REF!</definedName>
    <definedName name="CompOt" localSheetId="6">'5. Анализ эконом эффект'!CompOt</definedName>
    <definedName name="CompOt">[0]!CompOt</definedName>
    <definedName name="CompRas" localSheetId="6">'5. Анализ эконом эффект'!CompRas</definedName>
    <definedName name="CompRas">[0]!CompRas</definedName>
    <definedName name="Coût_Assistance_technique_1998" localSheetId="6">[0]!NotesHyp</definedName>
    <definedName name="Coût_Assistance_technique_1998">[0]!NotesHyp</definedName>
    <definedName name="csDesignMode">1</definedName>
    <definedName name="CUR_VER">[7]Заголовок!$B$21</definedName>
    <definedName name="curs">#REF!</definedName>
    <definedName name="d">#REF!</definedName>
    <definedName name="d_r">#REF!</definedName>
    <definedName name="da">#REF!</definedName>
    <definedName name="Data">#REF!</definedName>
    <definedName name="DATE">#REF!</definedName>
    <definedName name="debt1" localSheetId="6">#REF!</definedName>
    <definedName name="debt1">#REF!</definedName>
    <definedName name="del" localSheetId="6">#REF!</definedName>
    <definedName name="del">#REF!</definedName>
    <definedName name="Depreciation_Schedule">#REF!</definedName>
    <definedName name="dfg" localSheetId="6">'5. Анализ эконом эффект'!dfg</definedName>
    <definedName name="dfg">[0]!dfg</definedName>
    <definedName name="dip" localSheetId="6">[8]FST5!$G$149:$G$165,P1_dip,P2_dip,P3_dip,P4_dip</definedName>
    <definedName name="dip">[8]FST5!$G$149:$G$165,P1_dip,P2_dip,P3_dip,P4_dip</definedName>
    <definedName name="DM" localSheetId="6">'5. Анализ эконом эффект'!USD/1.701</definedName>
    <definedName name="DM">[0]!USD/1.701</definedName>
    <definedName name="DMRUR">#REF!</definedName>
    <definedName name="DOC">#REF!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#REF!</definedName>
    <definedName name="End_Bal">#REF!</definedName>
    <definedName name="eso" localSheetId="6">[8]FST5!$G$149:$G$165,P1_eso</definedName>
    <definedName name="eso">[8]FST5!$G$149:$G$165,P1_eso</definedName>
    <definedName name="ESO_ET">#REF!</definedName>
    <definedName name="ESO_PROT" localSheetId="6">#REF!,#REF!,#REF!,[0]!P1_ESO_PROT</definedName>
    <definedName name="ESO_PROT">#REF!,#REF!,#REF!,[0]!P1_ESO_PROT</definedName>
    <definedName name="ESOcom" localSheetId="6">#REF!</definedName>
    <definedName name="ESOcom">#REF!</definedName>
    <definedName name="ew" localSheetId="6">'5. Анализ эконом эффект'!ew</definedName>
    <definedName name="ew">[0]!ew</definedName>
    <definedName name="Expas">#REF!</definedName>
    <definedName name="export_year">#REF!</definedName>
    <definedName name="Extra_Pay">#REF!</definedName>
    <definedName name="fg" localSheetId="6">'5. Анализ эконом эффект'!fg</definedName>
    <definedName name="fg">[0]!fg</definedName>
    <definedName name="Financing_Activities" localSheetId="6">#REF!</definedName>
    <definedName name="Financing_Activities">#REF!</definedName>
    <definedName name="Form_211">#REF!</definedName>
    <definedName name="Form_214_40">#REF!</definedName>
    <definedName name="Form_214_41">#REF!</definedName>
    <definedName name="Form_215">#REF!</definedName>
    <definedName name="Form_626_p">#REF!</definedName>
    <definedName name="Format_info">#REF!</definedName>
    <definedName name="Fuel">#REF!</definedName>
    <definedName name="FuelP97">#REF!</definedName>
    <definedName name="Full_Print">#REF!</definedName>
    <definedName name="G" localSheetId="6">'5. Анализ эконом эффект'!USD/1.701</definedName>
    <definedName name="G">[0]!USD/1.701</definedName>
    <definedName name="GES" localSheetId="6">#REF!</definedName>
    <definedName name="GES">#REF!</definedName>
    <definedName name="GES_DATA">#REF!</definedName>
    <definedName name="GES_LIST">#REF!</definedName>
    <definedName name="GES3_DATA">#REF!</definedName>
    <definedName name="gfjfg" localSheetId="6">'5. Анализ эконом эффект'!gfjfg</definedName>
    <definedName name="gfjfg">[0]!gfjfg</definedName>
    <definedName name="gg">#REF!</definedName>
    <definedName name="gggg" localSheetId="6">'5. Анализ эконом эффект'!gggg</definedName>
    <definedName name="gggg">[0]!gggg</definedName>
    <definedName name="Go" localSheetId="6">'5. Анализ эконом эффект'!Go</definedName>
    <definedName name="Go">[0]!Go</definedName>
    <definedName name="GoAssetChart" localSheetId="6">'5. Анализ эконом эффект'!GoAssetChart</definedName>
    <definedName name="GoAssetChart">[0]!GoAssetChart</definedName>
    <definedName name="GoBack" localSheetId="6">'5. Анализ эконом эффект'!GoBack</definedName>
    <definedName name="GoBack">[0]!GoBack</definedName>
    <definedName name="GoBalanceSheet" localSheetId="6">'5. Анализ эконом эффект'!GoBalanceSheet</definedName>
    <definedName name="GoBalanceSheet">[0]!GoBalanceSheet</definedName>
    <definedName name="GoCashFlow" localSheetId="6">'5. Анализ эконом эффект'!GoCashFlow</definedName>
    <definedName name="GoCashFlow">[0]!GoCashFlow</definedName>
    <definedName name="GoData" localSheetId="6">'5. Анализ эконом эффект'!GoData</definedName>
    <definedName name="GoData">[0]!GoData</definedName>
    <definedName name="GoIncomeChart" localSheetId="6">'5. Анализ эконом эффект'!GoIncomeChart</definedName>
    <definedName name="GoIncomeChart">[0]!GoIncomeChart</definedName>
    <definedName name="GoIncomeChart1" localSheetId="6">'5. Анализ эконом эффект'!GoIncomeChart1</definedName>
    <definedName name="GoIncomeChart1">[0]!GoIncomeChart1</definedName>
    <definedName name="grace1" localSheetId="6">#REF!</definedName>
    <definedName name="grace1">#REF!</definedName>
    <definedName name="GRES" localSheetId="6">#REF!</definedName>
    <definedName name="GRES">#REF!</definedName>
    <definedName name="GRES_DATA">#REF!</definedName>
    <definedName name="GRES_LIST">#REF!</definedName>
    <definedName name="gtty" localSheetId="6">#REF!,#REF!,#REF!,[0]!P1_ESO_PROT</definedName>
    <definedName name="gtty">#REF!,#REF!,#REF!,[0]!P1_ESO_PROT</definedName>
    <definedName name="H?Period">[9]Заголовок!$B$3</definedName>
    <definedName name="HEADER_BOTTOM">6</definedName>
    <definedName name="HEADER_BOTTOM_1">#N/A</definedName>
    <definedName name="Header_Row">ROW(#REF!)</definedName>
    <definedName name="Helper_ТЭС_Котельные">[10]Справочники!$A$2:$A$4,[10]Справочники!$A$16:$A$18</definedName>
    <definedName name="hh" localSheetId="6">'5. Анализ эконом эффект'!USD/1.701</definedName>
    <definedName name="hh">[0]!USD/1.701</definedName>
    <definedName name="hhhh" localSheetId="6">'5. Анализ эконом эффект'!hhhh</definedName>
    <definedName name="hhhh">[0]!hhhh</definedName>
    <definedName name="iii" localSheetId="6">[0]!kk/1.81</definedName>
    <definedName name="iii">kk/1.81</definedName>
    <definedName name="iiii" localSheetId="6">[0]!kk/1.81</definedName>
    <definedName name="iiii">kk/1.81</definedName>
    <definedName name="Income_Statement_1">#REF!</definedName>
    <definedName name="Income_Statement_2">#REF!</definedName>
    <definedName name="Income_Statement_3">#REF!</definedName>
    <definedName name="ineterest1" localSheetId="6">#REF!</definedName>
    <definedName name="ineterest1">#REF!</definedName>
    <definedName name="INN">#REF!</definedName>
    <definedName name="Int">#REF!</definedName>
    <definedName name="Interest_Rate">#REF!</definedName>
    <definedName name="jjjjjj" localSheetId="6">'5. Анализ эконом эффект'!jjjjjj</definedName>
    <definedName name="jjjjjj">[0]!jjjjjj</definedName>
    <definedName name="k" localSheetId="6">'5. Анализ эконом эффект'!k</definedName>
    <definedName name="k">[0]!k</definedName>
    <definedName name="kk">[11]Коэфф!$B$1</definedName>
    <definedName name="kurs">#REF!</definedName>
    <definedName name="lang">[12]lang!$A$6</definedName>
    <definedName name="Language">[13]Main!$B$21</definedName>
    <definedName name="Last_Row" localSheetId="6">IF('5. Анализ эконом эффект'!Values_Entered,[0]!Header_Row+'5. Анализ эконом эффект'!Number_of_Payments,[0]!Header_Row)</definedName>
    <definedName name="Last_Row">IF(Values_Entered,Header_Row+Number_of_Payments,Header_Row)</definedName>
    <definedName name="libir6m" localSheetId="6">#REF!</definedName>
    <definedName name="libir6m">#REF!</definedName>
    <definedName name="limcount" hidden="1">1</definedName>
    <definedName name="LME">#REF!</definedName>
    <definedName name="Loan_Amount">#REF!</definedName>
    <definedName name="Loan_Start">#REF!</definedName>
    <definedName name="Loan_Years">#REF!</definedName>
    <definedName name="mamamia">#REF!</definedName>
    <definedName name="mm" localSheetId="6">'5. Анализ эконом эффект'!mm</definedName>
    <definedName name="mm">[0]!mm</definedName>
    <definedName name="MO">#REF!</definedName>
    <definedName name="Moeuvre" localSheetId="6">[14]Personnel!#REF!</definedName>
    <definedName name="Moeuvre">[15]Personnel!#REF!</definedName>
    <definedName name="MONTH" localSheetId="6">#REF!</definedName>
    <definedName name="MONTH">#REF!</definedName>
    <definedName name="net" localSheetId="6">[8]FST5!$G$100:$G$116,P1_net</definedName>
    <definedName name="net">[8]FST5!$G$100:$G$116,P1_net</definedName>
    <definedName name="NET_SCOPE_FOR_LOAD" localSheetId="6">#REF!</definedName>
    <definedName name="NET_SCOPE_FOR_LOAD">#REF!</definedName>
    <definedName name="nn" localSheetId="6">[0]!kk/1.81</definedName>
    <definedName name="nn">kk/1.81</definedName>
    <definedName name="nnnn" localSheetId="6">[0]!kk/1.81</definedName>
    <definedName name="nnnn">kk/1.81</definedName>
    <definedName name="NOM">#REF!</definedName>
    <definedName name="NSRF">#REF!</definedName>
    <definedName name="Num">#REF!</definedName>
    <definedName name="Num_Pmt_Per_Year">#REF!</definedName>
    <definedName name="Number_of_Payments" localSheetId="6">MATCH(0.01,[0]!End_Bal,-1)+1</definedName>
    <definedName name="Number_of_Payments">MATCH(0.01,End_Bal,-1)+1</definedName>
    <definedName name="ok" localSheetId="6">[16]Контроль!$E$1</definedName>
    <definedName name="ok">[17]Контроль!$E$1</definedName>
    <definedName name="OKTMO">#REF!</definedName>
    <definedName name="ORE" localSheetId="6">#REF!</definedName>
    <definedName name="ORE">#REF!</definedName>
    <definedName name="org">'[18]Анкета (2)'!$A$5</definedName>
    <definedName name="Org_list" localSheetId="6">#REF!</definedName>
    <definedName name="Org_list">#REF!</definedName>
    <definedName name="OTH_DATA">#REF!</definedName>
    <definedName name="OTH_LIST">#REF!</definedName>
    <definedName name="output_year">#REF!</definedName>
    <definedName name="P1_dip" hidden="1">[8]FST5!$G$167:$G$172,[8]FST5!$G$174:$G$175,[8]FST5!$G$177:$G$180,[8]FST5!$G$182,[8]FST5!$G$184:$G$188,[8]FST5!$G$190,[8]FST5!$G$192:$G$194</definedName>
    <definedName name="P1_eso" hidden="1">[8]FST5!$G$167:$G$172,[8]FST5!$G$174:$G$175,[8]FST5!$G$177:$G$180,[8]FST5!$G$182,[8]FST5!$G$184:$G$188,[8]FST5!$G$190,[8]FST5!$G$192:$G$194</definedName>
    <definedName name="P1_ESO_PROT" hidden="1">#REF!,#REF!,#REF!,#REF!,#REF!,#REF!,#REF!,#REF!</definedName>
    <definedName name="P1_net" hidden="1">[8]FST5!$G$118:$G$123,[8]FST5!$G$125:$G$126,[8]FST5!$G$128:$G$131,[8]FST5!$G$133,[8]FST5!$G$135:$G$139,[8]FST5!$G$141,[8]FST5!$G$143:$G$145</definedName>
    <definedName name="P1_SBT_PROT" hidden="1">#REF!,#REF!,#REF!,#REF!,#REF!,#REF!,#REF!</definedName>
    <definedName name="P1_SCOPE_16_PRT" hidden="1">'[19]16'!$E$15:$I$16,'[19]16'!$E$18:$I$20,'[19]16'!$E$23:$I$23,'[19]16'!$E$26:$I$26,'[19]16'!$E$29:$I$29,'[19]16'!$E$32:$I$32,'[19]16'!$E$35:$I$35,'[19]16'!$B$34,'[19]16'!$B$37</definedName>
    <definedName name="P1_SCOPE_17_PRT" hidden="1">#REF!,#REF!,#REF!,#REF!,#REF!,#REF!,#REF!,#REF!</definedName>
    <definedName name="P1_SCOPE_4_PRT" hidden="1">'[19]4'!$F$23:$I$23,'[19]4'!$F$25:$I$25,'[19]4'!$F$27:$I$31,'[19]4'!$K$14:$N$20,'[19]4'!$K$23:$N$23,'[19]4'!$K$25:$N$25,'[19]4'!$K$27:$N$31,'[19]4'!$P$14:$S$20,'[19]4'!$P$23:$S$23</definedName>
    <definedName name="P1_SCOPE_5_PRT" hidden="1">'[19]5'!$F$23:$I$23,'[19]5'!$F$25:$I$25,'[19]5'!$F$27:$I$31,'[19]5'!$K$14:$N$21,'[19]5'!$K$23:$N$23,'[19]5'!$K$25:$N$25,'[19]5'!$K$27:$N$31,'[19]5'!$P$14:$S$21,'[19]5'!$P$23:$S$23</definedName>
    <definedName name="P1_SCOPE_CORR" localSheetId="6" hidden="1">#REF!,#REF!,#REF!,#REF!,#REF!,#REF!,#REF!</definedName>
    <definedName name="P1_SCOPE_CORR" hidden="1">#REF!,#REF!,#REF!,#REF!,#REF!,#REF!,#REF!</definedName>
    <definedName name="P1_SCOPE_F1_PRT" hidden="1">'[19]Ф-1 (для АО-энерго)'!$D$74:$E$84,'[19]Ф-1 (для АО-энерго)'!$D$71:$E$72,'[19]Ф-1 (для АО-энерго)'!$D$66:$E$69,'[19]Ф-1 (для АО-энерго)'!$D$61:$E$64</definedName>
    <definedName name="P1_SCOPE_F2_PRT" hidden="1">'[19]Ф-2 (для АО-энерго)'!$G$56,'[19]Ф-2 (для АО-энерго)'!$E$55:$E$56,'[19]Ф-2 (для АО-энерго)'!$F$55:$G$55,'[19]Ф-2 (для АО-энерго)'!$D$55</definedName>
    <definedName name="P1_SCOPE_FLOAD" hidden="1">#REF!,#REF!,#REF!,#REF!,#REF!,#REF!</definedName>
    <definedName name="P1_SCOPE_FRML" hidden="1">#REF!,#REF!,#REF!,#REF!,#REF!,#REF!</definedName>
    <definedName name="P1_SCOPE_PER_PRT" hidden="1">[19]перекрестка!$H$15:$H$19,[19]перекрестка!$H$21:$H$25,[19]перекрестка!$J$14:$J$25,[19]перекрестка!$K$15:$K$19,[19]перекрестка!$K$21:$K$25</definedName>
    <definedName name="P1_SCOPE_SV_LD" hidden="1">#REF!,#REF!,#REF!,#REF!,#REF!,#REF!,#REF!</definedName>
    <definedName name="P1_SCOPE_SV_LD1" hidden="1">[19]свод!$E$70:$M$79,[19]свод!$E$81:$M$81,[19]свод!$E$83:$M$88,[19]свод!$E$90:$M$90,[19]свод!$E$92:$M$96,[19]свод!$E$98:$M$98,[19]свод!$E$101:$M$102</definedName>
    <definedName name="P1_SCOPE_SV_PRT" hidden="1">[19]свод!$E$18:$I$19,[19]свод!$E$23:$H$26,[19]свод!$E$28:$I$29,[19]свод!$E$32:$I$36,[19]свод!$E$38:$I$40,[19]свод!$E$42:$I$53,[19]свод!$E$55:$I$56</definedName>
    <definedName name="P1_SET_PROT" localSheetId="6" hidden="1">#REF!,#REF!,#REF!,#REF!,#REF!,#REF!,#REF!</definedName>
    <definedName name="P1_SET_PROT" hidden="1">#REF!,#REF!,#REF!,#REF!,#REF!,#REF!,#REF!</definedName>
    <definedName name="P1_SET_PRT" hidden="1">#REF!,#REF!,#REF!,#REF!,#REF!,#REF!,#REF!</definedName>
    <definedName name="P1_T1_Protect" hidden="1">[20]перекрестка!$J$42:$K$46,[20]перекрестка!$J$49,[20]перекрестка!$J$50:$K$54,[20]перекрестка!$J$55,[20]перекрестка!$J$56:$K$60,[20]перекрестка!$J$62:$K$66</definedName>
    <definedName name="P1_T16_Protect" hidden="1">'[20]16'!$G$10:$K$14,'[20]16'!$G$17:$K$17,'[20]16'!$G$20:$K$20,'[20]16'!$G$23:$K$23,'[20]16'!$G$26:$K$26,'[20]16'!$G$29:$K$29,'[20]16'!$G$33:$K$34,'[20]16'!$G$38:$K$40</definedName>
    <definedName name="P1_T17?L4">'[10]29'!$J$18:$J$25,'[10]29'!$G$18:$G$25,'[10]29'!$G$35:$G$42,'[10]29'!$J$35:$J$42,'[10]29'!$G$60,'[10]29'!$J$60,'[10]29'!$M$60,'[10]29'!$P$60,'[10]29'!$P$18:$P$25,'[10]29'!$G$9:$G$16</definedName>
    <definedName name="P1_T17?unit?РУБ.ГКАЛ">'[10]29'!$F$44:$F$51,'[10]29'!$I$44:$I$51,'[10]29'!$L$44:$L$51,'[10]29'!$F$18:$F$25,'[10]29'!$I$60,'[10]29'!$L$60,'[10]29'!$O$60,'[10]29'!$F$60,'[10]29'!$F$9:$F$16,'[10]29'!$I$9:$I$16</definedName>
    <definedName name="P1_T17?unit?ТГКАЛ">'[10]29'!$M$18:$M$25,'[10]29'!$J$18:$J$25,'[10]29'!$G$18:$G$25,'[10]29'!$G$35:$G$42,'[10]29'!$J$35:$J$42,'[10]29'!$G$60,'[10]29'!$J$60,'[10]29'!$M$60,'[10]29'!$P$60,'[10]29'!$G$9:$G$16</definedName>
    <definedName name="P1_T17_Protection">'[10]29'!$O$47:$P$51,'[10]29'!$L$47:$M$51,'[10]29'!$L$53:$M$53,'[10]29'!$L$55:$M$59,'[10]29'!$O$53:$P$53,'[10]29'!$O$55:$P$59,'[10]29'!$F$12:$G$16,'[10]29'!$F$10:$G$10</definedName>
    <definedName name="P1_T18.2_Protect" hidden="1">'[20]18.2'!$F$12:$J$19,'[20]18.2'!$F$22:$J$25,'[20]18.2'!$B$28:$J$30,'[20]18.2'!$F$32:$J$32,'[20]18.2'!$B$34:$J$36,'[20]18.2'!$F$40:$J$45,'[20]18.2'!$F$52:$J$52</definedName>
    <definedName name="P1_T20_Protection" hidden="1">'[10]20'!$E$4:$H$4,'[10]20'!$E$13:$H$13,'[10]20'!$E$16:$H$17,'[10]20'!$E$19:$H$19,'[10]20'!$J$4:$M$4,'[10]20'!$J$8:$M$11,'[10]20'!$J$13:$M$13,'[10]20'!$J$16:$M$17,'[10]20'!$J$19:$M$19</definedName>
    <definedName name="P1_T21_Protection">'[10]21'!$O$31:$S$33,'[10]21'!$E$11,'[10]21'!$G$11:$K$11,'[10]21'!$M$11,'[10]21'!$O$11:$S$11,'[10]21'!$E$14:$E$16,'[10]21'!$G$14:$K$16,'[10]21'!$M$14:$M$16,'[10]21'!$O$14:$S$16</definedName>
    <definedName name="P1_T23_Protection">'[10]23'!$F$9:$J$25,'[10]23'!$O$9:$P$25,'[10]23'!$A$32:$A$34,'[10]23'!$F$32:$J$34,'[10]23'!$O$32:$P$34,'[10]23'!$A$37:$A$53,'[10]23'!$F$37:$J$53,'[10]23'!$O$37:$P$53</definedName>
    <definedName name="P1_T25_protection">'[10]25'!$G$8:$J$21,'[10]25'!$G$24:$J$28,'[10]25'!$G$30:$J$33,'[10]25'!$G$35:$J$37,'[10]25'!$G$41:$J$42,'[10]25'!$L$8:$O$21,'[10]25'!$L$24:$O$28,'[10]25'!$L$30:$O$33</definedName>
    <definedName name="P1_T26_Protection">'[10]26'!$B$34:$B$36,'[10]26'!$F$8:$I$8,'[10]26'!$F$10:$I$11,'[10]26'!$F$13:$I$15,'[10]26'!$F$18:$I$19,'[10]26'!$F$22:$I$24,'[10]26'!$F$26:$I$26,'[10]26'!$F$29:$I$32</definedName>
    <definedName name="P1_T27_Protection">'[10]27'!$B$34:$B$36,'[10]27'!$F$8:$I$8,'[10]27'!$F$10:$I$11,'[10]27'!$F$13:$I$15,'[10]27'!$F$18:$I$19,'[10]27'!$F$22:$I$24,'[10]27'!$F$26:$I$26,'[10]27'!$F$29:$I$32</definedName>
    <definedName name="P1_T28?axis?R?ПЭ">'[10]28'!$D$16:$I$18,'[10]28'!$D$22:$I$24,'[10]28'!$D$28:$I$30,'[10]28'!$D$37:$I$39,'[10]28'!$D$42:$I$44,'[10]28'!$D$48:$I$50,'[10]28'!$D$54:$I$56,'[10]28'!$D$63:$I$65</definedName>
    <definedName name="P1_T28?axis?R?ПЭ?">'[10]28'!$B$16:$B$18,'[10]28'!$B$22:$B$24,'[10]28'!$B$28:$B$30,'[10]28'!$B$37:$B$39,'[10]28'!$B$42:$B$44,'[10]28'!$B$48:$B$50,'[10]28'!$B$54:$B$56,'[10]28'!$B$63:$B$65</definedName>
    <definedName name="P1_T28?Data">'[10]28'!$G$242:$H$265,'[10]28'!$D$242:$E$265,'[10]28'!$G$216:$H$239,'[10]28'!$D$268:$E$292,'[10]28'!$G$268:$H$292,'[10]28'!$D$216:$E$239,'[10]28'!$G$190:$H$213</definedName>
    <definedName name="P1_T28_Protection">'[10]28'!$B$74:$B$76,'[10]28'!$B$80:$B$82,'[10]28'!$B$89:$B$91,'[10]28'!$B$94:$B$96,'[10]28'!$B$100:$B$102,'[10]28'!$B$106:$B$108,'[10]28'!$B$115:$B$117,'[10]28'!$B$120:$B$122</definedName>
    <definedName name="P1_T4_Protect" hidden="1">'[20]4'!$G$20:$J$20,'[20]4'!$G$22:$J$22,'[20]4'!$G$24:$J$28,'[20]4'!$L$11:$O$17,'[20]4'!$L$20:$O$20,'[20]4'!$L$22:$O$22,'[20]4'!$L$24:$O$28,'[20]4'!$Q$11:$T$17,'[20]4'!$Q$20:$T$20</definedName>
    <definedName name="P1_T6_Protect" hidden="1">'[20]6'!$D$46:$H$55,'[20]6'!$J$46:$N$55,'[20]6'!$D$57:$H$59,'[20]6'!$J$57:$N$59,'[20]6'!$B$10:$B$19,'[20]6'!$D$10:$H$19,'[20]6'!$J$10:$N$19,'[20]6'!$D$21:$H$23,'[20]6'!$J$21:$N$23</definedName>
    <definedName name="P10_T1_Protect" hidden="1">[20]перекрестка!$F$42:$H$46,[20]перекрестка!$F$49:$G$49,[20]перекрестка!$F$50:$H$54,[20]перекрестка!$F$55:$G$55,[20]перекрестка!$F$56:$H$60</definedName>
    <definedName name="P10_T28_Protection">'[10]28'!$G$167:$H$169,'[10]28'!$D$172:$E$174,'[10]28'!$G$172:$H$174,'[10]28'!$D$178:$E$180,'[10]28'!$G$178:$H$181,'[10]28'!$D$184:$E$186,'[10]28'!$G$184:$H$186</definedName>
    <definedName name="P11_T1_Protect" hidden="1">[20]перекрестка!$F$62:$H$66,[20]перекрестка!$F$68:$H$72,[20]перекрестка!$F$74:$H$78,[20]перекрестка!$F$80:$H$84,[20]перекрестка!$F$89:$G$89</definedName>
    <definedName name="P11_T28_Protection">'[10]28'!$D$193:$E$195,'[10]28'!$G$193:$H$195,'[10]28'!$D$198:$E$200,'[10]28'!$G$198:$H$200,'[10]28'!$D$204:$E$206,'[10]28'!$G$204:$H$206,'[10]28'!$D$210:$E$212,'[10]28'!$B$68:$B$70</definedName>
    <definedName name="P12_T1_Protect" hidden="1">[20]перекрестка!$F$90:$H$94,[20]перекрестка!$F$95:$G$95,[20]перекрестка!$F$96:$H$100,[20]перекрестка!$F$102:$H$106,[20]перекрестка!$F$108:$H$112</definedName>
    <definedName name="P12_T28_Protection" localSheetId="6">[0]!P1_T28_Protection,[0]!P2_T28_Protection,[0]!P3_T28_Protection,[0]!P4_T28_Protection,[0]!P5_T28_Protection,[0]!P6_T28_Protection,[0]!P7_T28_Protection,[0]!P8_T28_Protection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[20]перекрестка!$F$114:$H$118,[20]перекрестка!$F$120:$H$124,[20]перекрестка!$F$127:$G$127,[20]перекрестка!$F$128:$H$132,[20]перекрестка!$F$133:$G$133</definedName>
    <definedName name="P14_T1_Protect" hidden="1">[20]перекрестка!$F$134:$H$138,[20]перекрестка!$F$140:$H$144,[20]перекрестка!$F$146:$H$150,[20]перекрестка!$F$152:$H$156,[20]перекрестка!$F$158:$H$162</definedName>
    <definedName name="P15_T1_Protect" hidden="1">[20]перекрестка!$J$158:$K$162,[20]перекрестка!$J$152:$K$156,[20]перекрестка!$J$146:$K$150,[20]перекрестка!$J$140:$K$144,[20]перекрестка!$J$11</definedName>
    <definedName name="P16_T1_Protect" hidden="1">[20]перекрестка!$J$12:$K$16,[20]перекрестка!$J$17,[20]перекрестка!$J$18:$K$22,[20]перекрестка!$J$24:$K$28,[20]перекрестка!$J$30:$K$34,[20]перекрестка!$F$23:$G$23</definedName>
    <definedName name="P17_T1_Protect" hidden="1">[20]перекрестка!$F$29:$G$29,[20]перекрестка!$F$61:$G$61,[20]перекрестка!$F$67:$G$67,[20]перекрестка!$F$101:$G$101,[20]перекрестка!$F$107:$G$107</definedName>
    <definedName name="P18_T1_Protect" localSheetId="6" hidden="1">[20]перекрестка!$F$139:$G$139,[20]перекрестка!$F$145:$G$145,[20]перекрестка!$J$36:$K$40,[0]!P1_T1_Protect,[0]!P2_T1_Protect,[0]!P3_T1_Protect,[0]!P4_T1_Protect</definedName>
    <definedName name="P18_T1_Protect" hidden="1">[20]перекрестка!$F$139:$G$139,[20]перекрестка!$F$145:$G$145,[20]перекрестка!$J$36:$K$40,P1_T1_Protect,P2_T1_Protect,P3_T1_Protect,P4_T1_Protect</definedName>
    <definedName name="P19_T1_Protect" localSheetId="6"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[8]FST5!$G$100:$G$116,[8]FST5!$G$118:$G$123,[8]FST5!$G$125:$G$126,[8]FST5!$G$128:$G$131,[8]FST5!$G$133,[8]FST5!$G$135:$G$139,[8]FST5!$G$141</definedName>
    <definedName name="P2_SCOPE_16_PRT" hidden="1">'[19]16'!$E$38:$I$38,'[19]16'!$E$41:$I$41,'[19]16'!$E$45:$I$47,'[19]16'!$E$49:$I$49,'[19]16'!$E$53:$I$54,'[19]16'!$E$56:$I$57,'[19]16'!$E$59:$I$59,'[19]16'!$E$9:$I$13</definedName>
    <definedName name="P2_SCOPE_4_PRT" hidden="1">'[19]4'!$P$25:$S$25,'[19]4'!$P$27:$S$31,'[19]4'!$U$14:$X$20,'[19]4'!$U$23:$X$23,'[19]4'!$U$25:$X$25,'[19]4'!$U$27:$X$31,'[19]4'!$Z$14:$AC$20,'[19]4'!$Z$23:$AC$23,'[19]4'!$Z$25:$AC$25</definedName>
    <definedName name="P2_SCOPE_5_PRT" hidden="1">'[19]5'!$P$25:$S$25,'[19]5'!$P$27:$S$31,'[19]5'!$U$14:$X$21,'[19]5'!$U$23:$X$23,'[19]5'!$U$25:$X$25,'[19]5'!$U$27:$X$31,'[19]5'!$Z$14:$AC$21,'[19]5'!$Z$23:$AC$23,'[19]5'!$Z$25:$AC$25</definedName>
    <definedName name="P2_SCOPE_CORR" localSheetId="6" hidden="1">#REF!,#REF!,#REF!,#REF!,#REF!,#REF!,#REF!,#REF!</definedName>
    <definedName name="P2_SCOPE_CORR" hidden="1">#REF!,#REF!,#REF!,#REF!,#REF!,#REF!,#REF!,#REF!</definedName>
    <definedName name="P2_SCOPE_F1_PRT" hidden="1">'[19]Ф-1 (для АО-энерго)'!$D$56:$E$59,'[19]Ф-1 (для АО-энерго)'!$D$34:$E$50,'[19]Ф-1 (для АО-энерго)'!$D$32:$E$32,'[19]Ф-1 (для АО-энерго)'!$D$23:$E$30</definedName>
    <definedName name="P2_SCOPE_F2_PRT" hidden="1">'[19]Ф-2 (для АО-энерго)'!$D$52:$G$54,'[19]Ф-2 (для АО-энерго)'!$C$21:$E$42,'[19]Ф-2 (для АО-энерго)'!$A$12:$E$12,'[19]Ф-2 (для АО-энерго)'!$C$8:$E$11</definedName>
    <definedName name="P2_SCOPE_PER_PRT" hidden="1">[19]перекрестка!$N$14:$N$25,[19]перекрестка!$N$27:$N$31,[19]перекрестка!$J$27:$K$31,[19]перекрестка!$F$27:$H$31,[19]перекрестка!$F$33:$H$37</definedName>
    <definedName name="P2_SCOPE_SV_PRT" hidden="1">[19]свод!$E$58:$I$63,[19]свод!$E$72:$I$79,[19]свод!$E$81:$I$81,[19]свод!$E$85:$H$88,[19]свод!$E$90:$I$90,[19]свод!$E$107:$I$112,[19]свод!$E$114:$I$117</definedName>
    <definedName name="P2_T1_Protect" hidden="1">[20]перекрестка!$J$68:$K$72,[20]перекрестка!$J$74:$K$78,[20]перекрестка!$J$80:$K$84,[20]перекрестка!$J$89,[20]перекрестка!$J$90:$K$94,[20]перекрестка!$J$95</definedName>
    <definedName name="P2_T17?L4">'[10]29'!$J$9:$J$16,'[10]29'!$M$9:$M$16,'[10]29'!$P$9:$P$16,'[10]29'!$G$44:$G$51,'[10]29'!$J$44:$J$51,'[10]29'!$M$44:$M$51,'[10]29'!$M$35:$M$42,'[10]29'!$P$35:$P$42,'[10]29'!$P$44:$P$51</definedName>
    <definedName name="P2_T17?unit?РУБ.ГКАЛ">'[10]29'!$I$18:$I$25,'[10]29'!$L$9:$L$16,'[10]29'!$L$18:$L$25,'[10]29'!$O$9:$O$16,'[10]29'!$F$35:$F$42,'[10]29'!$I$35:$I$42,'[10]29'!$L$35:$L$42,'[10]29'!$O$35:$O$51</definedName>
    <definedName name="P2_T17?unit?ТГКАЛ">'[10]29'!$J$9:$J$16,'[10]29'!$M$9:$M$16,'[10]29'!$P$9:$P$16,'[10]29'!$M$35:$M$42,'[10]29'!$P$35:$P$42,'[10]29'!$G$44:$G$51,'[10]29'!$J$44:$J$51,'[10]29'!$M$44:$M$51,'[10]29'!$P$44:$P$51</definedName>
    <definedName name="P2_T17_Protection">'[10]29'!$F$19:$G$19,'[10]29'!$F$21:$G$25,'[10]29'!$F$27:$G$27,'[10]29'!$F$29:$G$33,'[10]29'!$F$36:$G$36,'[10]29'!$F$38:$G$42,'[10]29'!$F$45:$G$45,'[10]29'!$F$47:$G$51</definedName>
    <definedName name="P2_T21_Protection">'[10]21'!$E$20:$E$22,'[10]21'!$G$20:$K$22,'[10]21'!$M$20:$M$22,'[10]21'!$O$20:$S$22,'[10]21'!$E$26:$E$28,'[10]21'!$G$26:$K$28,'[10]21'!$M$26:$M$28,'[10]21'!$O$26:$S$28</definedName>
    <definedName name="P2_T25_protection">'[10]25'!$L$35:$O$37,'[10]25'!$L$41:$O$42,'[10]25'!$Q$8:$T$21,'[10]25'!$Q$24:$T$28,'[10]25'!$Q$30:$T$33,'[10]25'!$Q$35:$T$37,'[10]25'!$Q$41:$T$42,'[10]25'!$B$35:$B$37</definedName>
    <definedName name="P2_T26_Protection">'[10]26'!$F$34:$I$36,'[10]26'!$K$8:$N$8,'[10]26'!$K$10:$N$11,'[10]26'!$K$13:$N$15,'[10]26'!$K$18:$N$19,'[10]26'!$K$22:$N$24,'[10]26'!$K$26:$N$26,'[10]26'!$K$29:$N$32</definedName>
    <definedName name="P2_T27_Protection">'[10]27'!$F$34:$I$36,'[10]27'!$K$8:$N$8,'[10]27'!$K$10:$N$11,'[10]27'!$K$13:$N$15,'[10]27'!$K$18:$N$19,'[10]27'!$K$22:$N$24,'[10]27'!$K$26:$N$26,'[10]27'!$K$29:$N$32</definedName>
    <definedName name="P2_T28?axis?R?ПЭ">'[10]28'!$D$68:$I$70,'[10]28'!$D$74:$I$76,'[10]28'!$D$80:$I$82,'[10]28'!$D$89:$I$91,'[10]28'!$D$94:$I$96,'[10]28'!$D$100:$I$102,'[10]28'!$D$106:$I$108,'[10]28'!$D$115:$I$117</definedName>
    <definedName name="P2_T28?axis?R?ПЭ?">'[10]28'!$B$68:$B$70,'[10]28'!$B$74:$B$76,'[10]28'!$B$80:$B$82,'[10]28'!$B$89:$B$91,'[10]28'!$B$94:$B$96,'[10]28'!$B$100:$B$102,'[10]28'!$B$106:$B$108,'[10]28'!$B$115:$B$117</definedName>
    <definedName name="P2_T28_Protection">'[10]28'!$B$126:$B$128,'[10]28'!$B$132:$B$134,'[10]28'!$B$141:$B$143,'[10]28'!$B$146:$B$148,'[10]28'!$B$152:$B$154,'[10]28'!$B$158:$B$160,'[10]28'!$B$167:$B$169</definedName>
    <definedName name="P2_T4_Protect" hidden="1">'[20]4'!$Q$22:$T$22,'[20]4'!$Q$24:$T$28,'[20]4'!$V$24:$Y$28,'[20]4'!$V$22:$Y$22,'[20]4'!$V$20:$Y$20,'[20]4'!$V$11:$Y$17,'[20]4'!$AA$11:$AD$17,'[20]4'!$AA$20:$AD$20,'[20]4'!$AA$22:$AD$22</definedName>
    <definedName name="P3_dip" hidden="1">[8]FST5!$G$143:$G$145,[8]FST5!$G$214:$G$217,[8]FST5!$G$219:$G$224,[8]FST5!$G$226,[8]FST5!$G$228,[8]FST5!$G$230,[8]FST5!$G$232,[8]FST5!$G$197:$G$212</definedName>
    <definedName name="P3_SCOPE_F1_PRT" hidden="1">'[19]Ф-1 (для АО-энерго)'!$E$16:$E$17,'[19]Ф-1 (для АО-энерго)'!$C$4:$D$4,'[19]Ф-1 (для АО-энерго)'!$C$7:$E$10,'[19]Ф-1 (для АО-энерго)'!$A$11:$E$11</definedName>
    <definedName name="P3_SCOPE_PER_PRT" hidden="1">[19]перекрестка!$J$33:$K$37,[19]перекрестка!$N$33:$N$37,[19]перекрестка!$F$39:$H$43,[19]перекрестка!$J$39:$K$43,[19]перекрестка!$N$39:$N$43</definedName>
    <definedName name="P3_SCOPE_SV_PRT" hidden="1">[19]свод!$E$121:$I$121,[19]свод!$E$124:$H$127,[19]свод!$D$135:$G$135,[19]свод!$I$135:$I$140,[19]свод!$H$137:$H$140,[19]свод!$D$138:$G$140,[19]свод!$E$15:$I$16</definedName>
    <definedName name="P3_T1_Protect" hidden="1">[20]перекрестка!$J$96:$K$100,[20]перекрестка!$J$102:$K$106,[20]перекрестка!$J$108:$K$112,[20]перекрестка!$J$114:$K$118,[20]перекрестка!$J$120:$K$124</definedName>
    <definedName name="P3_T17_Protection">'[10]29'!$F$53:$G$53,'[10]29'!$F$55:$G$59,'[10]29'!$I$55:$J$59,'[10]29'!$I$53:$J$53,'[10]29'!$I$47:$J$51,'[10]29'!$I$45:$J$45,'[10]29'!$I$38:$J$42,'[10]29'!$I$36:$J$36</definedName>
    <definedName name="P3_T21_Protection" localSheetId="6">'[10]21'!$E$31:$E$33,'[10]21'!$G$31:$K$33,'[10]21'!$B$14:$B$16,'[10]21'!$B$20:$B$22,'[10]21'!$B$26:$B$28,'[10]21'!$B$31:$B$33,'[10]21'!$M$31:$M$33,[0]!P1_T21_Protection</definedName>
    <definedName name="P3_T21_Protection">'[10]21'!$E$31:$E$33,'[10]21'!$G$31:$K$33,'[10]21'!$B$14:$B$16,'[10]21'!$B$20:$B$22,'[10]21'!$B$26:$B$28,'[10]21'!$B$31:$B$33,'[10]21'!$M$31:$M$33,P1_T21_Protection</definedName>
    <definedName name="P3_T27_Protection">'[10]27'!$K$34:$N$36,'[10]27'!$P$8:$S$8,'[10]27'!$P$10:$S$11,'[10]27'!$P$13:$S$15,'[10]27'!$P$18:$S$19,'[10]27'!$P$22:$S$24,'[10]27'!$P$26:$S$26,'[10]27'!$P$29:$S$32</definedName>
    <definedName name="P3_T28?axis?R?ПЭ">'[10]28'!$D$120:$I$122,'[10]28'!$D$126:$I$128,'[10]28'!$D$132:$I$134,'[10]28'!$D$141:$I$143,'[10]28'!$D$146:$I$148,'[10]28'!$D$152:$I$154,'[10]28'!$D$158:$I$160</definedName>
    <definedName name="P3_T28?axis?R?ПЭ?">'[10]28'!$B$120:$B$122,'[10]28'!$B$126:$B$128,'[10]28'!$B$132:$B$134,'[10]28'!$B$141:$B$143,'[10]28'!$B$146:$B$148,'[10]28'!$B$152:$B$154,'[10]28'!$B$158:$B$160</definedName>
    <definedName name="P3_T28_Protection">'[10]28'!$B$172:$B$174,'[10]28'!$B$178:$B$180,'[10]28'!$B$184:$B$186,'[10]28'!$B$193:$B$195,'[10]28'!$B$198:$B$200,'[10]28'!$B$204:$B$206,'[10]28'!$B$210:$B$212</definedName>
    <definedName name="P4_dip" hidden="1">[8]FST5!$G$70:$G$75,[8]FST5!$G$77:$G$78,[8]FST5!$G$80:$G$83,[8]FST5!$G$85,[8]FST5!$G$87:$G$91,[8]FST5!$G$93,[8]FST5!$G$95:$G$97,[8]FST5!$G$52:$G$68</definedName>
    <definedName name="P4_SCOPE_F1_PRT" hidden="1">'[19]Ф-1 (для АО-энерго)'!$C$13:$E$13,'[19]Ф-1 (для АО-энерго)'!$A$14:$E$14,'[19]Ф-1 (для АО-энерго)'!$C$23:$C$50,'[19]Ф-1 (для АО-энерго)'!$C$54:$C$95</definedName>
    <definedName name="P4_SCOPE_PER_PRT" hidden="1">[19]перекрестка!$F$45:$H$49,[19]перекрестка!$J$45:$K$49,[19]перекрестка!$N$45:$N$49,[19]перекрестка!$F$53:$G$64,[19]перекрестка!$H$54:$H$58</definedName>
    <definedName name="P4_T1_Protect" hidden="1">[20]перекрестка!$J$127,[20]перекрестка!$J$128:$K$132,[20]перекрестка!$J$133,[20]перекрестка!$J$134:$K$138,[20]перекрестка!$N$11:$N$22,[20]перекрестка!$N$24:$N$28</definedName>
    <definedName name="P4_T17_Protection">'[10]29'!$I$29:$J$33,'[10]29'!$I$27:$J$27,'[10]29'!$I$21:$J$25,'[10]29'!$I$19:$J$19,'[10]29'!$I$12:$J$16,'[10]29'!$I$10:$J$10,'[10]29'!$L$10:$M$10,'[10]29'!$L$12:$M$16</definedName>
    <definedName name="P4_T28?axis?R?ПЭ">'[10]28'!$D$167:$I$169,'[10]28'!$D$172:$I$174,'[10]28'!$D$178:$I$180,'[10]28'!$D$184:$I$186,'[10]28'!$D$193:$I$195,'[10]28'!$D$198:$I$200,'[10]28'!$D$204:$I$206</definedName>
    <definedName name="P4_T28?axis?R?ПЭ?">'[10]28'!$B$167:$B$169,'[10]28'!$B$172:$B$174,'[10]28'!$B$178:$B$180,'[10]28'!$B$184:$B$186,'[10]28'!$B$193:$B$195,'[10]28'!$B$198:$B$200,'[10]28'!$B$204:$B$206</definedName>
    <definedName name="P4_T28_Protection">'[10]28'!$B$219:$B$221,'[10]28'!$B$224:$B$226,'[10]28'!$B$230:$B$232,'[10]28'!$B$236:$B$238,'[10]28'!$B$245:$B$247,'[10]28'!$B$250:$B$252,'[10]28'!$B$256:$B$258</definedName>
    <definedName name="P5_SCOPE_PER_PRT" hidden="1">[19]перекрестка!$H$60:$H$64,[19]перекрестка!$J$53:$J$64,[19]перекрестка!$K$54:$K$58,[19]перекрестка!$K$60:$K$64,[19]перекрестка!$N$53:$N$64</definedName>
    <definedName name="P5_T1_Protect" hidden="1">[20]перекрестка!$N$30:$N$34,[20]перекрестка!$N$36:$N$40,[20]перекрестка!$N$42:$N$46,[20]перекрестка!$N$49:$N$60,[20]перекрестка!$N$62:$N$66</definedName>
    <definedName name="P5_T17_Protection">'[10]29'!$L$19:$M$19,'[10]29'!$L$21:$M$27,'[10]29'!$L$29:$M$33,'[10]29'!$L$36:$M$36,'[10]29'!$L$38:$M$42,'[10]29'!$L$45:$M$45,'[10]29'!$O$10:$P$10,'[10]29'!$O$12:$P$16</definedName>
    <definedName name="P5_T28?axis?R?ПЭ">'[10]28'!$D$210:$I$212,'[10]28'!$D$219:$I$221,'[10]28'!$D$224:$I$226,'[10]28'!$D$230:$I$232,'[10]28'!$D$236:$I$238,'[10]28'!$D$245:$I$247,'[10]28'!$D$250:$I$252</definedName>
    <definedName name="P5_T28?axis?R?ПЭ?">'[10]28'!$B$210:$B$212,'[10]28'!$B$219:$B$221,'[10]28'!$B$224:$B$226,'[10]28'!$B$230:$B$232,'[10]28'!$B$236:$B$238,'[10]28'!$B$245:$B$247,'[10]28'!$B$250:$B$252</definedName>
    <definedName name="P5_T28_Protection">'[10]28'!$B$262:$B$264,'[10]28'!$B$271:$B$273,'[10]28'!$B$276:$B$278,'[10]28'!$B$282:$B$284,'[10]28'!$B$288:$B$291,'[10]28'!$B$11:$B$13,'[10]28'!$B$16:$B$18,'[10]28'!$B$22:$B$24</definedName>
    <definedName name="P6_SCOPE_PER_PRT" hidden="1">[19]перекрестка!$F$66:$H$70,[19]перекрестка!$J$66:$K$70,[19]перекрестка!$N$66:$N$70,[19]перекрестка!$F$72:$H$76,[19]перекрестка!$J$72:$K$76</definedName>
    <definedName name="P6_T1_Protect" hidden="1">[20]перекрестка!$N$68:$N$72,[20]перекрестка!$N$74:$N$78,[20]перекрестка!$N$80:$N$84,[20]перекрестка!$N$89:$N$100,[20]перекрестка!$N$102:$N$106</definedName>
    <definedName name="P6_T17_Protection" localSheetId="6">'[10]29'!$O$19:$P$19,'[10]29'!$O$21:$P$25,'[10]29'!$O$27:$P$27,'[10]29'!$O$29:$P$33,'[10]29'!$O$36:$P$36,'[10]29'!$O$38:$P$42,'[10]29'!$O$45:$P$45,[0]!P1_T17_Protection</definedName>
    <definedName name="P6_T17_Protection">'[10]29'!$O$19:$P$19,'[10]29'!$O$21:$P$25,'[10]29'!$O$27:$P$27,'[10]29'!$O$29:$P$33,'[10]29'!$O$36:$P$36,'[10]29'!$O$38:$P$42,'[10]29'!$O$45:$P$45,P1_T17_Protection</definedName>
    <definedName name="P6_T2.1?Protection" localSheetId="6">P1_T2.1?Protection</definedName>
    <definedName name="P6_T2.1?Protection">P1_T2.1?Protection</definedName>
    <definedName name="P6_T28?axis?R?ПЭ" localSheetId="6">'[10]28'!$D$256:$I$258,'[10]28'!$D$262:$I$264,'[10]28'!$D$271:$I$273,'[10]28'!$D$276:$I$278,'[10]28'!$D$282:$I$284,'[10]28'!$D$288:$I$291,'[10]28'!$D$11:$I$13,[0]!P1_T28?axis?R?ПЭ</definedName>
    <definedName name="P6_T28?axis?R?ПЭ">'[10]28'!$D$256:$I$258,'[10]28'!$D$262:$I$264,'[10]28'!$D$271:$I$273,'[10]28'!$D$276:$I$278,'[10]28'!$D$282:$I$284,'[10]28'!$D$288:$I$291,'[10]28'!$D$11:$I$13,P1_T28?axis?R?ПЭ</definedName>
    <definedName name="P6_T28?axis?R?ПЭ?" localSheetId="6">'[10]28'!$B$256:$B$258,'[10]28'!$B$262:$B$264,'[10]28'!$B$271:$B$273,'[10]28'!$B$276:$B$278,'[10]28'!$B$282:$B$284,'[10]28'!$B$288:$B$291,'[10]28'!$B$11:$B$13,[0]!P1_T28?axis?R?ПЭ?</definedName>
    <definedName name="P6_T28?axis?R?ПЭ?">'[10]28'!$B$256:$B$258,'[10]28'!$B$262:$B$264,'[10]28'!$B$271:$B$273,'[10]28'!$B$276:$B$278,'[10]28'!$B$282:$B$284,'[10]28'!$B$288:$B$291,'[10]28'!$B$11:$B$13,P1_T28?axis?R?ПЭ?</definedName>
    <definedName name="P6_T28_Protection">'[10]28'!$B$28:$B$30,'[10]28'!$B$37:$B$39,'[10]28'!$B$42:$B$44,'[10]28'!$B$48:$B$50,'[10]28'!$B$54:$B$56,'[10]28'!$B$63:$B$65,'[10]28'!$G$210:$H$212,'[10]28'!$D$11:$E$13</definedName>
    <definedName name="P7_SCOPE_PER_PRT" hidden="1">[19]перекрестка!$N$72:$N$76,[19]перекрестка!$F$78:$H$82,[19]перекрестка!$J$78:$K$82,[19]перекрестка!$N$78:$N$82,[19]перекрестка!$F$84:$H$88</definedName>
    <definedName name="P7_T1_Protect" hidden="1">[20]перекрестка!$N$108:$N$112,[20]перекрестка!$N$114:$N$118,[20]перекрестка!$N$120:$N$124,[20]перекрестка!$N$127:$N$138,[20]перекрестка!$N$140:$N$144</definedName>
    <definedName name="P7_T28_Protection">'[10]28'!$G$11:$H$13,'[10]28'!$D$16:$E$18,'[10]28'!$G$16:$H$18,'[10]28'!$D$22:$E$24,'[10]28'!$G$22:$H$24,'[10]28'!$D$28:$E$30,'[10]28'!$G$28:$H$30,'[10]28'!$D$37:$E$39</definedName>
    <definedName name="P8_SCOPE_PER_PRT" localSheetId="6" hidden="1">[19]перекрестка!$J$84:$K$88,[19]перекрестка!$N$84:$N$88,[19]перекрестка!$F$14:$G$25,[0]!P1_SCOPE_PER_PRT,[0]!P2_SCOPE_PER_PRT,[0]!P3_SCOPE_PER_PRT,[0]!P4_SCOPE_PER_PRT</definedName>
    <definedName name="P8_SCOPE_PER_PRT" hidden="1">[19]перекрестка!$J$84:$K$88,[19]перекрестка!$N$84:$N$88,[19]перекрестка!$F$14:$G$25,P1_SCOPE_PER_PRT,P2_SCOPE_PER_PRT,P3_SCOPE_PER_PRT,P4_SCOPE_PER_PRT</definedName>
    <definedName name="P8_T1_Protect" hidden="1">[20]перекрестка!$N$146:$N$150,[20]перекрестка!$N$152:$N$156,[20]перекрестка!$N$158:$N$162,[20]перекрестка!$F$11:$G$11,[20]перекрестка!$F$12:$H$16</definedName>
    <definedName name="P8_T28_Protection">'[10]28'!$G$37:$H$39,'[10]28'!$D$42:$E$44,'[10]28'!$G$42:$H$44,'[10]28'!$D$48:$E$50,'[10]28'!$G$48:$H$50,'[10]28'!$D$54:$E$56,'[10]28'!$G$54:$H$56,'[10]28'!$D$89:$E$91</definedName>
    <definedName name="P9_T1_Protect" hidden="1">[20]перекрестка!$F$17:$G$17,[20]перекрестка!$F$18:$H$22,[20]перекрестка!$F$24:$H$28,[20]перекрестка!$F$30:$H$34,[20]перекрестка!$F$36:$H$40</definedName>
    <definedName name="P9_T28_Protection">'[10]28'!$G$89:$H$91,'[10]28'!$G$94:$H$96,'[10]28'!$D$94:$E$96,'[10]28'!$D$100:$E$102,'[10]28'!$G$100:$H$102,'[10]28'!$D$106:$E$108,'[10]28'!$G$106:$H$108,'[10]28'!$D$167:$E$169</definedName>
    <definedName name="PapExpas">#REF!</definedName>
    <definedName name="Pay_Date">#REF!</definedName>
    <definedName name="Pay_Num">#REF!</definedName>
    <definedName name="Payment_Date" localSheetId="6">DATE(YEAR([0]!Loan_Start),MONTH([0]!Loan_Start)+Payment_Number,DAY([0]!Loan_Start))</definedName>
    <definedName name="Payment_Date">DATE(YEAR(Loan_Start),MONTH(Loan_Start)+Payment_Number,DAY(Loan_Start))</definedName>
    <definedName name="Pbud601">#REF!</definedName>
    <definedName name="Pbud655">#REF!</definedName>
    <definedName name="Pbud98">#REF!</definedName>
    <definedName name="Pcharg96">#REF!</definedName>
    <definedName name="Pcotisations">#REF!</definedName>
    <definedName name="Pcoubud" localSheetId="6">[14]Personnel!#REF!</definedName>
    <definedName name="Pcoubud">[15]Personnel!#REF!</definedName>
    <definedName name="PdgeccMO">#REF!</definedName>
    <definedName name="PeffecBud">#REF!</definedName>
    <definedName name="Peffectif">#REF!</definedName>
    <definedName name="PeffectifA">#REF!</definedName>
    <definedName name="PER_ET" localSheetId="6">#REF!</definedName>
    <definedName name="PER_ET">#REF!</definedName>
    <definedName name="Pfamo">#REF!</definedName>
    <definedName name="PFAMO612642">#REF!</definedName>
    <definedName name="Pgratif956">#REF!</definedName>
    <definedName name="Phsup">#REF!</definedName>
    <definedName name="Phsup98">#REF!</definedName>
    <definedName name="Phypoaugmentation">#REF!</definedName>
    <definedName name="Phypotheses">#REF!</definedName>
    <definedName name="Pmainoeuvre">#REF!</definedName>
    <definedName name="polta" localSheetId="6">'[21]2001'!#REF!</definedName>
    <definedName name="polta">'[22]2001'!#REF!</definedName>
    <definedName name="popamia">#REF!</definedName>
    <definedName name="pp">#REF!</definedName>
    <definedName name="Princ">#REF!</definedName>
    <definedName name="Print_Area_Reset" localSheetId="6">OFFSET([0]!Full_Print,0,0,'5. Анализ эконом эффект'!Last_Row)</definedName>
    <definedName name="Print_Area_Reset">OFFSET(Full_Print,0,0,Last_Row)</definedName>
    <definedName name="promd_Запрос_с_16_по_19" localSheetId="6">#REF!</definedName>
    <definedName name="promd_Запрос_с_16_по_19">#REF!</definedName>
    <definedName name="PROT">#REF!,#REF!,#REF!,#REF!,#REF!,#REF!</definedName>
    <definedName name="qaz" localSheetId="6">'5. Анализ эконом эффект'!qaz</definedName>
    <definedName name="qaz">[0]!qaz</definedName>
    <definedName name="qq" localSheetId="6">'5. Анализ эконом эффект'!USD/1.701</definedName>
    <definedName name="qq">[0]!USD/1.701</definedName>
    <definedName name="QryRowStr_End_1.5">#N/A</definedName>
    <definedName name="QryRowStr_Start_1.5">#N/A</definedName>
    <definedName name="QryRowStrCount">2</definedName>
    <definedName name="R_r">#REF!</definedName>
    <definedName name="raion">'[18]Анкета (2)'!$B$8</definedName>
    <definedName name="Receipts_and_Disbursements">#REF!</definedName>
    <definedName name="REG">[23]TEHSHEET!$B$2:$B$85</definedName>
    <definedName name="REG_ET">#REF!</definedName>
    <definedName name="REG_PROT">[24]regs!$H$18:$H$23,[24]regs!$H$25:$H$26,[24]regs!$H$28:$H$28,[24]regs!$H$30:$H$32,[24]regs!$H$35:$H$39,[24]regs!$H$46:$H$46,[24]regs!$H$13:$H$16</definedName>
    <definedName name="REGcom" localSheetId="6">#REF!</definedName>
    <definedName name="REGcom">#REF!</definedName>
    <definedName name="REGIONS">#REF!</definedName>
    <definedName name="REGUL">#REF!</definedName>
    <definedName name="Rent_and_Taxes" localSheetId="6">#REF!</definedName>
    <definedName name="Rent_and_Taxes">#REF!</definedName>
    <definedName name="Rep_cur" localSheetId="6">'[25]Расчет потоков без учета и.с.'!#REF!</definedName>
    <definedName name="Rep_cur">'[25]Расчет потоков без учета и.с.'!#REF!</definedName>
    <definedName name="repay1" localSheetId="6">#REF!</definedName>
    <definedName name="repay1">#REF!</definedName>
    <definedName name="Resnatur" localSheetId="6">#REF!</definedName>
    <definedName name="Resnatur">#REF!</definedName>
    <definedName name="Resnatur2" localSheetId="6">#REF!</definedName>
    <definedName name="Resnatur2">#REF!</definedName>
    <definedName name="RGK" localSheetId="6">#REF!</definedName>
    <definedName name="RGK">#REF!</definedName>
    <definedName name="RRE" localSheetId="6">#REF!</definedName>
    <definedName name="RRE">#REF!</definedName>
    <definedName name="S1_">#REF!</definedName>
    <definedName name="S10_">#REF!</definedName>
    <definedName name="S11_">#REF!</definedName>
    <definedName name="S12_">#REF!</definedName>
    <definedName name="S13_">#REF!</definedName>
    <definedName name="S14_">#REF!</definedName>
    <definedName name="S15_">#REF!</definedName>
    <definedName name="S16_">#REF!</definedName>
    <definedName name="S17_">#REF!</definedName>
    <definedName name="S18_">#REF!</definedName>
    <definedName name="S19_">#REF!</definedName>
    <definedName name="S2_">#REF!</definedName>
    <definedName name="S20_">#REF!</definedName>
    <definedName name="S3_">#REF!</definedName>
    <definedName name="S4_">#REF!</definedName>
    <definedName name="S5_">#REF!</definedName>
    <definedName name="S6_">#REF!</definedName>
    <definedName name="S7_">#REF!</definedName>
    <definedName name="S8_">#REF!</definedName>
    <definedName name="S9_">#REF!</definedName>
    <definedName name="Salaries_Paid_1">#REF!</definedName>
    <definedName name="Salaries_Paid_2">#REF!</definedName>
    <definedName name="sansnom" localSheetId="6">[0]!NotesHyp</definedName>
    <definedName name="sansnom">[0]!NotesHyp</definedName>
    <definedName name="SBT_ET">#REF!</definedName>
    <definedName name="SBT_PROT" localSheetId="6">#REF!,#REF!,#REF!,#REF!,[0]!P1_SBT_PROT</definedName>
    <definedName name="SBT_PROT">#REF!,#REF!,#REF!,#REF!,[0]!P1_SBT_PROT</definedName>
    <definedName name="SBTcom" localSheetId="6">#REF!</definedName>
    <definedName name="SBTcom">#REF!</definedName>
    <definedName name="sbyt">[8]FST5!$G$70:$G$75,[8]FST5!$G$77:$G$78,[8]FST5!$G$80:$G$83,[8]FST5!$G$85,[8]FST5!$G$87:$G$91,[8]FST5!$G$93,[8]FST5!$G$95:$G$97,[8]FST5!$G$52:$G$68</definedName>
    <definedName name="Sched_Pay">#REF!</definedName>
    <definedName name="Scheduled_Extra_Payments">#REF!</definedName>
    <definedName name="Scheduled_Interest_Rate">#REF!</definedName>
    <definedName name="Scheduled_Monthly_Payment">#REF!</definedName>
    <definedName name="SCOPE_16_PRT" localSheetId="6">[0]!P1_SCOPE_16_PRT,[0]!P2_SCOPE_16_PRT</definedName>
    <definedName name="SCOPE_16_PRT">P1_SCOPE_16_PRT,P2_SCOPE_16_PRT</definedName>
    <definedName name="SCOPE_17.1_PRT">'[19]17.1'!$D$14:$F$17,'[19]17.1'!$D$19:$F$22,'[19]17.1'!$I$9:$I$12,'[19]17.1'!$I$14:$I$17,'[19]17.1'!$I$19:$I$22,'[19]17.1'!$D$9:$F$12</definedName>
    <definedName name="SCOPE_17_LD">#REF!</definedName>
    <definedName name="SCOPE_17_PRT" localSheetId="6">#REF!,#REF!,#REF!,#REF!,#REF!,#REF!,#REF!,[0]!P1_SCOPE_17_PRT</definedName>
    <definedName name="SCOPE_17_PRT">#REF!,#REF!,#REF!,#REF!,#REF!,#REF!,#REF!,P1_SCOPE_17_PRT</definedName>
    <definedName name="SCOPE_24_LD">'[19]24'!$E$8:$J$47,'[19]24'!$E$49:$J$66</definedName>
    <definedName name="SCOPE_24_PRT">'[19]24'!$E$41:$I$41,'[19]24'!$E$34:$I$34,'[19]24'!$E$36:$I$36,'[19]24'!$E$43:$I$43</definedName>
    <definedName name="SCOPE_25_PRT">'[19]25'!$E$20:$I$20,'[19]25'!$E$34:$I$34,'[19]25'!$E$41:$I$41,'[19]25'!$E$8:$I$10</definedName>
    <definedName name="SCOPE_4_PRT" localSheetId="6">'[19]4'!$Z$27:$AC$31,'[19]4'!$F$14:$I$20,[0]!P1_SCOPE_4_PRT,[0]!P2_SCOPE_4_PRT</definedName>
    <definedName name="SCOPE_4_PRT">'[19]4'!$Z$27:$AC$31,'[19]4'!$F$14:$I$20,P1_SCOPE_4_PRT,P2_SCOPE_4_PRT</definedName>
    <definedName name="SCOPE_5_PRT" localSheetId="6">'[19]5'!$Z$27:$AC$31,'[19]5'!$F$14:$I$21,[0]!P1_SCOPE_5_PRT,[0]!P2_SCOPE_5_PRT</definedName>
    <definedName name="SCOPE_5_PRT">'[19]5'!$Z$27:$AC$31,'[19]5'!$F$14:$I$21,P1_SCOPE_5_PRT,P2_SCOPE_5_PRT</definedName>
    <definedName name="SCOPE_CORR" localSheetId="6">#REF!,#REF!,#REF!,#REF!,#REF!,'5. Анализ эконом эффект'!P1_SCOPE_CORR,'5. Анализ эконом эффект'!P2_SCOPE_CORR</definedName>
    <definedName name="SCOPE_CORR">#REF!,#REF!,#REF!,#REF!,#REF!,P1_SCOPE_CORR,P2_SCOPE_CORR</definedName>
    <definedName name="SCOPE_CPR" localSheetId="6">#REF!</definedName>
    <definedName name="SCOPE_CPR">#REF!</definedName>
    <definedName name="SCOPE_ESOLD">#REF!</definedName>
    <definedName name="SCOPE_ETALON2">#REF!</definedName>
    <definedName name="SCOPE_F1_PRT" localSheetId="6">'[19]Ф-1 (для АО-энерго)'!$D$86:$E$95,[0]!P1_SCOPE_F1_PRT,[0]!P2_SCOPE_F1_PRT,[0]!P3_SCOPE_F1_PRT,[0]!P4_SCOPE_F1_PRT</definedName>
    <definedName name="SCOPE_F1_PRT">'[19]Ф-1 (для АО-энерго)'!$D$86:$E$95,P1_SCOPE_F1_PRT,P2_SCOPE_F1_PRT,P3_SCOPE_F1_PRT,P4_SCOPE_F1_PRT</definedName>
    <definedName name="SCOPE_F2_PRT" localSheetId="6">'[19]Ф-2 (для АО-энерго)'!$C$5:$D$5,'[19]Ф-2 (для АО-энерго)'!$C$52:$C$57,'[19]Ф-2 (для АО-энерго)'!$D$57:$G$57,[0]!P1_SCOPE_F2_PRT,[0]!P2_SCOPE_F2_PRT</definedName>
    <definedName name="SCOPE_F2_PRT">'[19]Ф-2 (для АО-энерго)'!$C$5:$D$5,'[19]Ф-2 (для АО-энерго)'!$C$52:$C$57,'[19]Ф-2 (для АО-энерго)'!$D$57:$G$57,P1_SCOPE_F2_PRT,P2_SCOPE_F2_PRT</definedName>
    <definedName name="SCOPE_FLOAD" localSheetId="6">#REF!,[0]!P1_SCOPE_FLOAD</definedName>
    <definedName name="SCOPE_FLOAD">#REF!,[0]!P1_SCOPE_FLOAD</definedName>
    <definedName name="SCOPE_FORM46_EE1" localSheetId="6">#REF!</definedName>
    <definedName name="SCOPE_FORM46_EE1">#REF!</definedName>
    <definedName name="SCOPE_FORM46_EE1_ZAG_KOD" localSheetId="6">[26]Заголовок!#REF!</definedName>
    <definedName name="SCOPE_FORM46_EE1_ZAG_KOD">[26]Заголовок!#REF!</definedName>
    <definedName name="SCOPE_FRML" localSheetId="6">#REF!,#REF!,[0]!P1_SCOPE_FRML</definedName>
    <definedName name="SCOPE_FRML">#REF!,#REF!,[0]!P1_SCOPE_FRML</definedName>
    <definedName name="SCOPE_FUEL_ET">#REF!</definedName>
    <definedName name="scope_ld">#REF!</definedName>
    <definedName name="SCOPE_LOAD" localSheetId="6">#REF!</definedName>
    <definedName name="SCOPE_LOAD">#REF!</definedName>
    <definedName name="SCOPE_LOAD_FUEL">#REF!</definedName>
    <definedName name="SCOPE_LOAD1">#REF!</definedName>
    <definedName name="SCOPE_LOAD2">'[27]Стоимость ЭЭ'!$G$111:$AN$113,'[27]Стоимость ЭЭ'!$G$93:$AN$95,'[27]Стоимость ЭЭ'!$G$51:$AN$53</definedName>
    <definedName name="SCOPE_MO" localSheetId="6">[28]Справочники!$K$6:$K$742,[28]Справочники!#REF!</definedName>
    <definedName name="SCOPE_MO">[28]Справочники!$K$6:$K$742,[28]Справочники!#REF!</definedName>
    <definedName name="SCOPE_MUPS" localSheetId="6">[28]Свод!#REF!,[28]Свод!#REF!</definedName>
    <definedName name="SCOPE_MUPS">[28]Свод!#REF!,[28]Свод!#REF!</definedName>
    <definedName name="SCOPE_MUPS_NAMES" localSheetId="6">[28]Свод!#REF!,[28]Свод!#REF!</definedName>
    <definedName name="SCOPE_MUPS_NAMES">[28]Свод!#REF!,[28]Свод!#REF!</definedName>
    <definedName name="SCOPE_NALOG">[29]Справочники!$R$3:$R$4</definedName>
    <definedName name="SCOPE_ORE">#REF!</definedName>
    <definedName name="SCOPE_OUTD">[8]FST5!$G$23:$G$30,[8]FST5!$G$32:$G$35,[8]FST5!$G$37,[8]FST5!$G$39:$G$45,[8]FST5!$G$47,[8]FST5!$G$49,[8]FST5!$G$5:$G$21</definedName>
    <definedName name="SCOPE_PER_PRT" localSheetId="6">[0]!P5_SCOPE_PER_PRT,[0]!P6_SCOPE_PER_PRT,[0]!P7_SCOPE_PER_PRT,'5. Анализ эконом эффект'!P8_SCOPE_PER_PRT</definedName>
    <definedName name="SCOPE_PER_PRT">P5_SCOPE_PER_PRT,P6_SCOPE_PER_PRT,P7_SCOPE_PER_PRT,P8_SCOPE_PER_PRT</definedName>
    <definedName name="SCOPE_PRD">#REF!</definedName>
    <definedName name="SCOPE_PRD_ET">#REF!</definedName>
    <definedName name="SCOPE_PRD_ET2">#REF!</definedName>
    <definedName name="SCOPE_PRT">#REF!,#REF!,#REF!,#REF!,#REF!,#REF!</definedName>
    <definedName name="SCOPE_PRZ">#REF!</definedName>
    <definedName name="SCOPE_PRZ_ET">#REF!</definedName>
    <definedName name="SCOPE_PRZ_ET2">#REF!</definedName>
    <definedName name="SCOPE_REGIONS">#REF!</definedName>
    <definedName name="SCOPE_REGLD">#REF!</definedName>
    <definedName name="SCOPE_RG" localSheetId="6">#REF!</definedName>
    <definedName name="SCOPE_RG">#REF!</definedName>
    <definedName name="SCOPE_SBTLD">#REF!</definedName>
    <definedName name="SCOPE_SETLD">#REF!</definedName>
    <definedName name="SCOPE_SPR_PRT">[19]Справочники!$D$21:$J$22,[19]Справочники!$E$13:$I$14,[19]Справочники!$F$27:$H$28</definedName>
    <definedName name="SCOPE_SS" localSheetId="6">#REF!,#REF!,#REF!,#REF!,#REF!,#REF!</definedName>
    <definedName name="SCOPE_SS">#REF!,#REF!,#REF!,#REF!,#REF!,#REF!</definedName>
    <definedName name="SCOPE_SS2" localSheetId="6">#REF!</definedName>
    <definedName name="SCOPE_SS2">#REF!</definedName>
    <definedName name="SCOPE_SV_LD1" localSheetId="6">[19]свод!$E$104:$M$104,[19]свод!$E$106:$M$117,[19]свод!$E$120:$M$121,[19]свод!$E$123:$M$127,[19]свод!$E$10:$M$68,[0]!P1_SCOPE_SV_LD1</definedName>
    <definedName name="SCOPE_SV_LD1">[19]свод!$E$104:$M$104,[19]свод!$E$106:$M$117,[19]свод!$E$120:$M$121,[19]свод!$E$123:$M$127,[19]свод!$E$10:$M$68,P1_SCOPE_SV_LD1</definedName>
    <definedName name="SCOPE_SV_PRT" localSheetId="6">[0]!P1_SCOPE_SV_PRT,[0]!P2_SCOPE_SV_PRT,[0]!P3_SCOPE_SV_PRT</definedName>
    <definedName name="SCOPE_SV_PRT">P1_SCOPE_SV_PRT,P2_SCOPE_SV_PRT,P3_SCOPE_SV_PRT</definedName>
    <definedName name="SCOPE_TP">[8]FST5!$L$12:$L$23,[8]FST5!$L$5:$L$8</definedName>
    <definedName name="sencount" hidden="1">1</definedName>
    <definedName name="SET_ET">#REF!</definedName>
    <definedName name="SET_PROT" localSheetId="6">#REF!,#REF!,#REF!,#REF!,#REF!,'5. Анализ эконом эффект'!P1_SET_PROT</definedName>
    <definedName name="SET_PROT">#REF!,#REF!,#REF!,#REF!,#REF!,[0]!P1_SET_PROT</definedName>
    <definedName name="SET_PRT" localSheetId="6">#REF!,#REF!,#REF!,#REF!,[0]!P1_SET_PRT</definedName>
    <definedName name="SET_PRT">#REF!,#REF!,#REF!,#REF!,[0]!P1_SET_PRT</definedName>
    <definedName name="SETcom" localSheetId="6">#REF!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6">'5. Анализ эконом эффект'!shit</definedName>
    <definedName name="shit">[0]!shit</definedName>
    <definedName name="SMappros" localSheetId="6">[14]SMetstrait!$B$6:$W$57,[14]SMetstrait!$B$59:$W$113</definedName>
    <definedName name="SMappros">[15]SMetstrait!$B$6:$W$57,[15]SMetstrait!$B$59:$W$113</definedName>
    <definedName name="Soude">#REF!</definedName>
    <definedName name="SoudeP97">#REF!</definedName>
    <definedName name="SPR_GES_ET">#REF!</definedName>
    <definedName name="SPR_GRES_ET">#REF!</definedName>
    <definedName name="SPR_OTH_ET">#REF!</definedName>
    <definedName name="SPR_PROT" localSheetId="6">#REF!,#REF!</definedName>
    <definedName name="SPR_PROT">#REF!,#REF!</definedName>
    <definedName name="SPR_TES_ET">#REF!</definedName>
    <definedName name="SPRAV_PROT">[28]Справочники!$E$6,[28]Справочники!$D$11:$D$902,[28]Справочники!$E$3</definedName>
    <definedName name="sq">#REF!</definedName>
    <definedName name="Staffing_Plan_1">#REF!</definedName>
    <definedName name="Staffing_Plan_2">#REF!</definedName>
    <definedName name="Statement_of_Cash_Flows">#REF!</definedName>
    <definedName name="station" localSheetId="6">#REF!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#REF!</definedName>
    <definedName name="T1_Protect" localSheetId="6">[0]!P15_T1_Protect,[0]!P16_T1_Protect,[0]!P17_T1_Protect,'5. Анализ эконом эффект'!P18_T1_Protect,'5. Анализ эконом эффект'!P19_T1_Protect</definedName>
    <definedName name="T1_Protect">P15_T1_Protect,P16_T1_Protect,P17_T1_Protect,P18_T1_Protect,P19_T1_Protect</definedName>
    <definedName name="T11?Data">#N/A</definedName>
    <definedName name="T15_Protect">'[20]15'!$E$25:$I$29,'[20]15'!$E$31:$I$34,'[20]15'!$E$36:$I$38,'[20]15'!$E$42:$I$43,'[20]15'!$E$9:$I$17,'[20]15'!$B$36:$B$38,'[20]15'!$E$19:$I$21</definedName>
    <definedName name="T16_Protect" localSheetId="6">'[20]16'!$G$44:$K$44,'[20]16'!$G$7:$K$8,[0]!P1_T16_Protect</definedName>
    <definedName name="T16_Protect">'[20]16'!$G$44:$K$44,'[20]16'!$G$7:$K$8,P1_T16_Protect</definedName>
    <definedName name="T17.1_Protect">'[20]17.1'!$D$14:$F$17,'[20]17.1'!$D$19:$F$22,'[20]17.1'!$I$9:$I$12,'[20]17.1'!$I$14:$I$17,'[20]17.1'!$I$19:$I$22,'[20]17.1'!$D$9:$F$12</definedName>
    <definedName name="T17?L7">'[10]29'!$L$60,'[10]29'!$O$60,'[10]29'!$F$60,'[10]29'!$I$60</definedName>
    <definedName name="T17?unit?ГКАЛЧ">'[10]29'!$M$26:$M$33,'[10]29'!$P$26:$P$33,'[10]29'!$G$52:$G$59,'[10]29'!$J$52:$J$59,'[10]29'!$M$52:$M$59,'[10]29'!$P$52:$P$59,'[10]29'!$G$26:$G$33,'[10]29'!$J$26:$J$33</definedName>
    <definedName name="T17?unit?РУБ.ГКАЛ" localSheetId="6">'[10]29'!$O$18:$O$25,[0]!P1_T17?unit?РУБ.ГКАЛ,[0]!P2_T17?unit?РУБ.ГКАЛ</definedName>
    <definedName name="T17?unit?РУБ.ГКАЛ">'[10]29'!$O$18:$O$25,P1_T17?unit?РУБ.ГКАЛ,P2_T17?unit?РУБ.ГКАЛ</definedName>
    <definedName name="T17?unit?ТГКАЛ" localSheetId="6">'[10]29'!$P$18:$P$25,[0]!P1_T17?unit?ТГКАЛ,[0]!P2_T17?unit?ТГКАЛ</definedName>
    <definedName name="T17?unit?ТГКАЛ">'[10]29'!$P$18:$P$25,P1_T17?unit?ТГКАЛ,P2_T17?unit?ТГКАЛ</definedName>
    <definedName name="T17?unit?ТРУБ.ГКАЛЧ.МЕС">'[10]29'!$L$26:$L$33,'[10]29'!$O$26:$O$33,'[10]29'!$F$52:$F$59,'[10]29'!$I$52:$I$59,'[10]29'!$L$52:$L$59,'[10]29'!$O$52:$O$59,'[10]29'!$F$26:$F$33,'[10]29'!$I$26:$I$33</definedName>
    <definedName name="T17_Protect" localSheetId="6">'[20]21.3'!$E$54:$I$57,'[20]21.3'!$E$10:$I$10,P1_T17_Protect</definedName>
    <definedName name="T17_Protect">'[20]21.3'!$E$54:$I$57,'[20]21.3'!$E$10:$I$10,P1_T17_Protect</definedName>
    <definedName name="T17_Protection" localSheetId="6">[0]!P2_T17_Protection,[0]!P3_T17_Protection,[0]!P4_T17_Protection,[0]!P5_T17_Protection,'5. Анализ эконом эффект'!P6_T17_Protection</definedName>
    <definedName name="T17_Protection">P2_T17_Protection,P3_T17_Protection,P4_T17_Protection,P5_T17_Protection,P6_T17_Protection</definedName>
    <definedName name="T18.1?Data" localSheetId="6">P1_T18.1?Data,P2_T18.1?Data</definedName>
    <definedName name="T18.1?Data">P1_T18.1?Data,P2_T18.1?Data</definedName>
    <definedName name="T18.2?item_ext?СБЫТ" localSheetId="6">'[20]18.2'!#REF!,'[20]18.2'!#REF!</definedName>
    <definedName name="T18.2?item_ext?СБЫТ">'[20]18.2'!#REF!,'[20]18.2'!#REF!</definedName>
    <definedName name="T18.2?ВРАС">'[20]18.2'!$B$34:$B$36,'[20]18.2'!$B$28:$B$30</definedName>
    <definedName name="T18.2_Protect" localSheetId="6">'[20]18.2'!$F$56:$J$57,'[20]18.2'!$F$60:$J$60,'[20]18.2'!$F$62:$J$65,'[20]18.2'!$F$6:$J$8,[0]!P1_T18.2_Protect</definedName>
    <definedName name="T18.2_Protect">'[20]18.2'!$F$56:$J$57,'[20]18.2'!$F$60:$J$60,'[20]18.2'!$F$62:$J$65,'[20]18.2'!$F$6:$J$8,P1_T18.2_Protect</definedName>
    <definedName name="T19.1.1?Data" localSheetId="6">P1_T19.1.1?Data,P2_T19.1.1?Data</definedName>
    <definedName name="T19.1.1?Data">P1_T19.1.1?Data,P2_T19.1.1?Data</definedName>
    <definedName name="T19.1.2?Data" localSheetId="6">P1_T19.1.2?Data,P2_T19.1.2?Data</definedName>
    <definedName name="T19.1.2?Data">P1_T19.1.2?Data,P2_T19.1.2?Data</definedName>
    <definedName name="T19.2?Data" localSheetId="6">P1_T19.2?Data,P2_T19.2?Data</definedName>
    <definedName name="T19.2?Data">P1_T19.2?Data,P2_T19.2?Data</definedName>
    <definedName name="T19?Data">'[10]19'!$J$8:$M$16,'[10]19'!$C$8:$H$16</definedName>
    <definedName name="T19_Protection">'[10]19'!$E$13:$H$13,'[10]19'!$E$15:$H$15,'[10]19'!$J$8:$M$11,'[10]19'!$J$13:$M$13,'[10]19'!$J$15:$M$15,'[10]19'!$E$4:$H$4,'[10]19'!$J$4:$M$4,'[10]19'!$E$8:$H$11</definedName>
    <definedName name="T2.1?Data">#N/A</definedName>
    <definedName name="T2.1?Protection" localSheetId="6">'5. Анализ эконом эффект'!P6_T2.1?Protection</definedName>
    <definedName name="T2.1?Protection">P6_T2.1?Protection</definedName>
    <definedName name="T2.3_Protect">'[20]2.3'!$F$30:$G$34,'[20]2.3'!$H$24:$K$28</definedName>
    <definedName name="T2?Protection" localSheetId="6">P1_T2?Protection,P2_T2?Protection</definedName>
    <definedName name="T2?Protection">P1_T2?Protection,P2_T2?Protection</definedName>
    <definedName name="T2_DiapProt" localSheetId="6">P1_T2_DiapProt,P2_T2_DiapProt</definedName>
    <definedName name="T2_DiapProt">P1_T2_DiapProt,P2_T2_DiapProt</definedName>
    <definedName name="T20.1?Columns">#REF!</definedName>
    <definedName name="T20.1?Investments">#REF!</definedName>
    <definedName name="T20.1?Scope">#REF!</definedName>
    <definedName name="T20.1_Protect">#REF!</definedName>
    <definedName name="T20?Columns">#REF!</definedName>
    <definedName name="T20?ItemComments">#REF!</definedName>
    <definedName name="T20?Items">#REF!</definedName>
    <definedName name="T20?Scope">#REF!</definedName>
    <definedName name="T20?unit?МКВТЧ">'[10]20'!$C$13:$M$13,'[10]20'!$C$15:$M$19,'[10]20'!$C$8:$M$11</definedName>
    <definedName name="T20_Protect">#REF!,#REF!</definedName>
    <definedName name="T20_Protection" localSheetId="6">'[10]20'!$E$8:$H$11,[0]!P1_T20_Protection</definedName>
    <definedName name="T20_Protection">'[10]20'!$E$8:$H$11,P1_T20_Protection</definedName>
    <definedName name="T21.2.1?Data" localSheetId="6">P1_T21.2.1?Data,P2_T21.2.1?Data</definedName>
    <definedName name="T21.2.1?Data">P1_T21.2.1?Data,P2_T21.2.1?Data</definedName>
    <definedName name="T21.2.2?Data" localSheetId="6">P1_T21.2.2?Data,P2_T21.2.2?Data</definedName>
    <definedName name="T21.2.2?Data">P1_T21.2.2?Data,P2_T21.2.2?Data</definedName>
    <definedName name="T21.3?item_ext?СБЫТ" localSheetId="6">'[20]21.3'!#REF!,'[20]21.3'!#REF!</definedName>
    <definedName name="T21.3?item_ext?СБЫТ">'[20]21.3'!#REF!,'[20]21.3'!#REF!</definedName>
    <definedName name="T21.3?ВРАС">'[20]21.3'!$B$28:$B$30,'[20]21.3'!$B$48:$B$50</definedName>
    <definedName name="T21.3_Protect">'[20]21.3'!$E$19:$I$22,'[20]21.3'!$E$24:$I$25,'[20]21.3'!$B$28:$I$30,'[20]21.3'!$E$32:$I$32,'[20]21.3'!$E$35:$I$45,'[20]21.3'!$B$48:$I$50,'[20]21.3'!$E$13:$I$17</definedName>
    <definedName name="T21.4?Data" localSheetId="6">P1_T21.4?Data,P2_T21.4?Data</definedName>
    <definedName name="T21.4?Data">P1_T21.4?Data,P2_T21.4?Data</definedName>
    <definedName name="T21?axis?R?ПЭ">'[10]21'!$D$14:$S$16,'[10]21'!$D$26:$S$28,'[10]21'!$D$20:$S$22</definedName>
    <definedName name="T21?axis?R?ПЭ?">'[10]21'!$B$14:$B$16,'[10]21'!$B$26:$B$28,'[10]21'!$B$20:$B$22</definedName>
    <definedName name="T21?Data">'[10]21'!$D$14:$S$16,'[10]21'!$D$18:$S$18,'[10]21'!$D$20:$S$22,'[10]21'!$D$24:$S$24,'[10]21'!$D$26:$S$28,'[10]21'!$D$31:$S$33,'[10]21'!$D$11:$S$12</definedName>
    <definedName name="T21?L1">'[10]21'!$D$11:$S$12,'[10]21'!$D$14:$S$16,'[10]21'!$D$18:$S$18,'[10]21'!$D$20:$S$22,'[10]21'!$D$26:$S$28,'[10]21'!$D$24:$S$24</definedName>
    <definedName name="T21_Protection" localSheetId="6">[0]!P2_T21_Protection,'5. Анализ эконом эффект'!P3_T21_Protection</definedName>
    <definedName name="T21_Protection">P2_T21_Protection,P3_T21_Protection</definedName>
    <definedName name="T22?item_ext?ВСЕГО">'[10]22'!$E$8:$F$31,'[10]22'!$I$8:$J$31</definedName>
    <definedName name="T22?item_ext?ЭС">'[10]22'!$K$8:$L$31,'[10]22'!$G$8:$H$31</definedName>
    <definedName name="T22?L1">'[10]22'!$G$8:$G$31,'[10]22'!$I$8:$I$31,'[10]22'!$K$8:$K$31,'[10]22'!$E$8:$E$31</definedName>
    <definedName name="T22?L2">'[10]22'!$H$8:$H$31,'[10]22'!$J$8:$J$31,'[10]22'!$L$8:$L$31,'[10]22'!$F$8:$F$31</definedName>
    <definedName name="T22?unit?ГКАЛ.Ч">'[10]22'!$G$8:$G$31,'[10]22'!$I$8:$I$31,'[10]22'!$K$8:$K$31,'[10]22'!$E$8:$E$31</definedName>
    <definedName name="T22?unit?ТГКАЛ">'[10]22'!$H$8:$H$31,'[10]22'!$J$8:$J$31,'[10]22'!$L$8:$L$31,'[10]22'!$F$8:$F$31</definedName>
    <definedName name="T22_Protection">'[10]22'!$E$19:$L$23,'[10]22'!$E$25:$L$25,'[10]22'!$E$27:$L$31,'[10]22'!$E$17:$L$17</definedName>
    <definedName name="T23?axis?R?ВТОП">'[10]23'!$E$8:$P$30,'[10]23'!$E$36:$P$58</definedName>
    <definedName name="T23?axis?R?ВТОП?">'[10]23'!$C$8:$C$30,'[10]23'!$C$36:$C$58</definedName>
    <definedName name="T23?axis?R?ПЭ">'[10]23'!$E$8:$P$30,'[10]23'!$E$36:$P$58</definedName>
    <definedName name="T23?axis?R?ПЭ?">'[10]23'!$B$8:$B$30,'[10]23'!$B$36:$B$58</definedName>
    <definedName name="T23?axis?R?СЦТ">'[10]23'!$E$32:$P$34,'[10]23'!$E$60:$P$62</definedName>
    <definedName name="T23?axis?R?СЦТ?">'[10]23'!$A$60:$A$62,'[10]23'!$A$32:$A$34</definedName>
    <definedName name="T23?Data">'[10]23'!$E$37:$P$63,'[10]23'!$E$9:$P$35</definedName>
    <definedName name="T23?item_ext?ВСЕГО">'[10]23'!$A$55:$P$58,'[10]23'!$A$27:$P$30</definedName>
    <definedName name="T23?item_ext?ИТОГО">'[10]23'!$A$59:$P$59,'[10]23'!$A$31:$P$31</definedName>
    <definedName name="T23?item_ext?СЦТ">'[10]23'!$A$60:$P$62,'[10]23'!$A$32:$P$34</definedName>
    <definedName name="T23_Protection" localSheetId="6">'[10]23'!$A$60:$A$62,'[10]23'!$F$60:$J$62,'[10]23'!$O$60:$P$62,'[10]23'!$A$9:$A$25,[0]!P1_T23_Protection</definedName>
    <definedName name="T23_Protection">'[10]23'!$A$60:$A$62,'[10]23'!$F$60:$J$62,'[10]23'!$O$60:$P$62,'[10]23'!$A$9:$A$25,P1_T23_Protection</definedName>
    <definedName name="T24_Protection">'[10]24'!$E$24:$H$37,'[10]24'!$B$35:$B$37,'[10]24'!$E$41:$H$42,'[10]24'!$J$8:$M$21,'[10]24'!$J$24:$M$37,'[10]24'!$J$41:$M$42,'[10]24'!$E$8:$H$21</definedName>
    <definedName name="T25_protection" localSheetId="6">[0]!P1_T25_protection,[0]!P2_T25_protection</definedName>
    <definedName name="T25_protection">P1_T25_protection,P2_T25_protection</definedName>
    <definedName name="T26?axis?R?ВРАС">'[10]26'!$C$34:$N$36,'[10]26'!$C$22:$N$24</definedName>
    <definedName name="T26?axis?R?ВРАС?">'[10]26'!$B$34:$B$36,'[10]26'!$B$22:$B$24</definedName>
    <definedName name="T26?L1">'[10]26'!$F$8:$N$8,'[10]26'!$C$8:$D$8</definedName>
    <definedName name="T26?L1.1">'[10]26'!$F$10:$N$10,'[10]26'!$C$10:$D$10</definedName>
    <definedName name="T26?L2">'[10]26'!$F$11:$N$11,'[10]26'!$C$11:$D$11</definedName>
    <definedName name="T26?L2.1">'[10]26'!$F$13:$N$13,'[10]26'!$C$13:$D$13</definedName>
    <definedName name="T26?L3">'[10]26'!$F$14:$N$14,'[10]26'!$C$14:$D$14</definedName>
    <definedName name="T26?L4">'[10]26'!$F$15:$N$15,'[10]26'!$C$15:$D$15</definedName>
    <definedName name="T26?L5">'[10]26'!$F$16:$N$16,'[10]26'!$C$16:$D$16</definedName>
    <definedName name="T26?L5.1">'[10]26'!$F$18:$N$18,'[10]26'!$C$18:$D$18</definedName>
    <definedName name="T26?L5.2">'[10]26'!$F$19:$N$19,'[10]26'!$C$19:$D$19</definedName>
    <definedName name="T26?L5.3">'[10]26'!$F$20:$N$20,'[10]26'!$C$20:$D$20</definedName>
    <definedName name="T26?L5.3.x">'[10]26'!$F$22:$N$24,'[10]26'!$C$22:$D$24</definedName>
    <definedName name="T26?L6">'[10]26'!$F$26:$N$26,'[10]26'!$C$26:$D$26</definedName>
    <definedName name="T26?L7">'[10]26'!$F$27:$N$27,'[10]26'!$C$27:$D$27</definedName>
    <definedName name="T26?L7.1">'[10]26'!$F$29:$N$29,'[10]26'!$C$29:$D$29</definedName>
    <definedName name="T26?L7.2">'[10]26'!$F$30:$N$30,'[10]26'!$C$30:$D$30</definedName>
    <definedName name="T26?L7.3">'[10]26'!$F$31:$N$31,'[10]26'!$C$31:$D$31</definedName>
    <definedName name="T26?L7.4">'[10]26'!$F$32:$N$32,'[10]26'!$C$32:$D$32</definedName>
    <definedName name="T26?L7.4.x">'[10]26'!$F$34:$N$36,'[10]26'!$C$34:$D$36</definedName>
    <definedName name="T26?L8">'[10]26'!$F$38:$N$38,'[10]26'!$C$38:$D$38</definedName>
    <definedName name="T26_Protection" localSheetId="6">'[10]26'!$K$34:$N$36,'[10]26'!$B$22:$B$24,[0]!P1_T26_Protection,[0]!P2_T26_Protection</definedName>
    <definedName name="T26_Protection">'[10]26'!$K$34:$N$36,'[10]26'!$B$22:$B$24,P1_T26_Protection,P2_T26_Protection</definedName>
    <definedName name="T27?axis?R?ВРАС">'[10]27'!$C$34:$S$36,'[10]27'!$C$22:$S$24</definedName>
    <definedName name="T27?axis?R?ВРАС?">'[10]27'!$B$34:$B$36,'[10]27'!$B$22:$B$24</definedName>
    <definedName name="T27?L1.1">'[10]27'!$F$10:$S$10,'[10]27'!$C$10:$D$10</definedName>
    <definedName name="T27?L2.1">'[10]27'!$F$13:$S$13,'[10]27'!$C$13:$D$13</definedName>
    <definedName name="T27?L5.3">'[10]27'!$F$20:$S$20,'[10]27'!$C$20:$D$20</definedName>
    <definedName name="T27?L5.3.x">'[10]27'!$F$22:$S$24,'[10]27'!$C$22:$D$24</definedName>
    <definedName name="T27?L7">'[10]27'!$F$27:$S$27,'[10]27'!$C$27:$D$27</definedName>
    <definedName name="T27?L7.1">'[10]27'!$F$29:$S$29,'[10]27'!$C$29:$D$29</definedName>
    <definedName name="T27?L7.2">'[10]27'!$F$30:$S$30,'[10]27'!$C$30:$D$30</definedName>
    <definedName name="T27?L7.3">'[10]27'!$F$31:$S$31,'[10]27'!$C$31:$D$31</definedName>
    <definedName name="T27?L7.4">'[10]27'!$F$32:$S$32,'[10]27'!$C$32:$D$32</definedName>
    <definedName name="T27?L7.4.x">'[10]27'!$F$34:$S$36,'[10]27'!$C$34:$D$36</definedName>
    <definedName name="T27?L8">'[10]27'!$F$38:$S$38,'[10]27'!$C$38:$D$38</definedName>
    <definedName name="T27_Protect">'[20]27'!$E$12:$E$13,'[20]27'!$K$4:$AH$4,'[20]27'!$AK$12:$AK$13</definedName>
    <definedName name="T27_Protection" localSheetId="6">'[10]27'!$P$34:$S$36,'[10]27'!$B$22:$B$24,[0]!P1_T27_Protection,[0]!P2_T27_Protection,[0]!P3_T27_Protection</definedName>
    <definedName name="T27_Protection">'[10]27'!$P$34:$S$36,'[10]27'!$B$22:$B$24,P1_T27_Protection,P2_T27_Protection,P3_T27_Protection</definedName>
    <definedName name="T28.3?unit?РУБ.ГКАЛ" localSheetId="6">P1_T28.3?unit?РУБ.ГКАЛ,P2_T28.3?unit?РУБ.ГКАЛ</definedName>
    <definedName name="T28.3?unit?РУБ.ГКАЛ">P1_T28.3?unit?РУБ.ГКАЛ,P2_T28.3?unit?РУБ.ГКАЛ</definedName>
    <definedName name="T28?axis?R?ПЭ" localSheetId="6">[0]!P2_T28?axis?R?ПЭ,[0]!P3_T28?axis?R?ПЭ,[0]!P4_T28?axis?R?ПЭ,[0]!P5_T28?axis?R?ПЭ,'5. Анализ эконом эффект'!P6_T28?axis?R?ПЭ</definedName>
    <definedName name="T28?axis?R?ПЭ">P2_T28?axis?R?ПЭ,P3_T28?axis?R?ПЭ,P4_T28?axis?R?ПЭ,P5_T28?axis?R?ПЭ,P6_T28?axis?R?ПЭ</definedName>
    <definedName name="T28?axis?R?ПЭ?" localSheetId="6">[0]!P2_T28?axis?R?ПЭ?,[0]!P3_T28?axis?R?ПЭ?,[0]!P4_T28?axis?R?ПЭ?,[0]!P5_T28?axis?R?ПЭ?,'5. Анализ эконом эффект'!P6_T28?axis?R?ПЭ?</definedName>
    <definedName name="T28?axis?R?ПЭ?">P2_T28?axis?R?ПЭ?,P3_T28?axis?R?ПЭ?,P4_T28?axis?R?ПЭ?,P5_T28?axis?R?ПЭ?,P6_T28?axis?R?ПЭ?</definedName>
    <definedName name="T28?Data" localSheetId="6">'[10]28'!$D$190:$E$213,'[10]28'!$G$164:$H$187,'[10]28'!$D$164:$E$187,'[10]28'!$D$138:$I$161,'[10]28'!$D$8:$I$109,'[10]28'!$D$112:$I$135,[0]!P1_T28?Data</definedName>
    <definedName name="T28?Data">'[10]28'!$D$190:$E$213,'[10]28'!$G$164:$H$187,'[10]28'!$D$164:$E$187,'[10]28'!$D$138:$I$161,'[10]28'!$D$8:$I$109,'[10]28'!$D$112:$I$135,P1_T28?Data</definedName>
    <definedName name="T28?item_ext?ВСЕГО">'[10]28'!$I$8:$I$292,'[10]28'!$F$8:$F$292</definedName>
    <definedName name="T28?item_ext?ТЭ">'[10]28'!$E$8:$E$292,'[10]28'!$H$8:$H$292</definedName>
    <definedName name="T28?item_ext?ЭЭ">'[10]28'!$D$8:$D$292,'[10]28'!$G$8:$G$292</definedName>
    <definedName name="T28?L1.1.x">'[10]28'!$D$16:$I$18,'[10]28'!$D$11:$I$13</definedName>
    <definedName name="T28?L10.1.x">'[10]28'!$D$250:$I$252,'[10]28'!$D$245:$I$247</definedName>
    <definedName name="T28?L11.1.x">'[10]28'!$D$276:$I$278,'[10]28'!$D$271:$I$273</definedName>
    <definedName name="T28?L2.1.x">'[10]28'!$D$42:$I$44,'[10]28'!$D$37:$I$39</definedName>
    <definedName name="T28?L3.1.x">'[10]28'!$D$68:$I$70,'[10]28'!$D$63:$I$65</definedName>
    <definedName name="T28?L4.1.x">'[10]28'!$D$94:$I$96,'[10]28'!$D$89:$I$91</definedName>
    <definedName name="T28?L5.1.x">'[10]28'!$D$120:$I$122,'[10]28'!$D$115:$I$117</definedName>
    <definedName name="T28?L6.1.x">'[10]28'!$D$146:$I$148,'[10]28'!$D$141:$I$143</definedName>
    <definedName name="T28?L7.1.x">'[10]28'!$D$172:$I$174,'[10]28'!$D$167:$I$169</definedName>
    <definedName name="T28?L8.1.x">'[10]28'!$D$198:$I$200,'[10]28'!$D$193:$I$195</definedName>
    <definedName name="T28?L9.1.x">'[10]28'!$D$224:$I$226,'[10]28'!$D$219:$I$221</definedName>
    <definedName name="T28?unit?ГКАЛЧ">'[10]28'!$H$164:$H$187,'[10]28'!$E$164:$E$187</definedName>
    <definedName name="T28?unit?МКВТЧ">'[10]28'!$G$190:$G$213,'[10]28'!$D$190:$D$213</definedName>
    <definedName name="T28?unit?РУБ.ГКАЛ">'[10]28'!$E$216:$E$239,'[10]28'!$E$268:$E$292,'[10]28'!$H$268:$H$292,'[10]28'!$H$216:$H$239</definedName>
    <definedName name="T28?unit?РУБ.ГКАЛЧ.МЕС">'[10]28'!$H$242:$H$265,'[10]28'!$E$242:$E$265</definedName>
    <definedName name="T28?unit?РУБ.ТКВТ.МЕС">'[10]28'!$G$242:$G$265,'[10]28'!$D$242:$D$265</definedName>
    <definedName name="T28?unit?РУБ.ТКВТЧ">'[10]28'!$G$216:$G$239,'[10]28'!$D$268:$D$292,'[10]28'!$G$268:$G$292,'[10]28'!$D$216:$D$239</definedName>
    <definedName name="T28?unit?ТГКАЛ">'[10]28'!$H$190:$H$213,'[10]28'!$E$190:$E$213</definedName>
    <definedName name="T28?unit?ТКВТ">'[10]28'!$G$164:$G$187,'[10]28'!$D$164:$D$187</definedName>
    <definedName name="T28?unit?ТРУБ">'[10]28'!$D$138:$I$161,'[10]28'!$D$8:$I$109</definedName>
    <definedName name="T28_Protection" localSheetId="6">[0]!P9_T28_Protection,[0]!P10_T28_Protection,[0]!P11_T28_Protection,'5. Анализ эконом эффект'!P12_T28_Protection</definedName>
    <definedName name="T28_Protection">P9_T28_Protection,P10_T28_Protection,P11_T28_Protection,P12_T28_Protection</definedName>
    <definedName name="T29?item_ext?1СТ" localSheetId="6">P1_T29?item_ext?1СТ</definedName>
    <definedName name="T29?item_ext?1СТ">P1_T29?item_ext?1СТ</definedName>
    <definedName name="T29?item_ext?2СТ.М" localSheetId="6">P1_T29?item_ext?2СТ.М</definedName>
    <definedName name="T29?item_ext?2СТ.М">P1_T29?item_ext?2СТ.М</definedName>
    <definedName name="T29?item_ext?2СТ.Э" localSheetId="6">P1_T29?item_ext?2СТ.Э</definedName>
    <definedName name="T29?item_ext?2СТ.Э">P1_T29?item_ext?2СТ.Э</definedName>
    <definedName name="T29?L10" localSheetId="6">P1_T29?L10</definedName>
    <definedName name="T29?L10">P1_T29?L10</definedName>
    <definedName name="T4_Protect" localSheetId="6">'[20]4'!$AA$24:$AD$28,'[20]4'!$G$11:$J$17,[0]!P1_T4_Protect,[0]!P2_T4_Protect</definedName>
    <definedName name="T4_Protect">'[20]4'!$AA$24:$AD$28,'[20]4'!$G$11:$J$17,P1_T4_Protect,P2_T4_Protect</definedName>
    <definedName name="T6_Protect" localSheetId="6">'[20]6'!$B$28:$B$37,'[20]6'!$D$28:$H$37,'[20]6'!$J$28:$N$37,'[20]6'!$D$39:$H$41,'[20]6'!$J$39:$N$41,'[20]6'!$B$46:$B$55,[0]!P1_T6_Protect</definedName>
    <definedName name="T6_Protect">'[20]6'!$B$28:$B$37,'[20]6'!$D$28:$H$37,'[20]6'!$J$28:$N$37,'[20]6'!$D$39:$H$41,'[20]6'!$J$39:$N$41,'[20]6'!$B$46:$B$55,P1_T6_Protect</definedName>
    <definedName name="T7?Data">#N/A</definedName>
    <definedName name="Table">#REF!</definedName>
    <definedName name="temp">#N/A</definedName>
    <definedName name="term1" localSheetId="6">#REF!</definedName>
    <definedName name="term1">#REF!</definedName>
    <definedName name="TES" localSheetId="6">#REF!</definedName>
    <definedName name="TES">#REF!</definedName>
    <definedName name="TES_DATA">#REF!</definedName>
    <definedName name="TES_LIST">#REF!</definedName>
    <definedName name="test">#N/A</definedName>
    <definedName name="test2">#N/A</definedName>
    <definedName name="Total_Interest">#REF!</definedName>
    <definedName name="Total_Pay">#REF!</definedName>
    <definedName name="Total_Payment" localSheetId="6">Scheduled_Payment+Extra_Payment</definedName>
    <definedName name="Total_Payment">Scheduled_Payment+Extra_Payment</definedName>
    <definedName name="TP2.1_Protect">'[20]P2.1'!$F$28:$G$37,'[20]P2.1'!$F$40:$G$43,'[20]P2.1'!$F$7:$G$26</definedName>
    <definedName name="TRAILER_TOP">26</definedName>
    <definedName name="TRAILER_TOP_1">#N/A</definedName>
    <definedName name="TTT" localSheetId="6">#REF!</definedName>
    <definedName name="TTT">#REF!</definedName>
    <definedName name="us">#REF!</definedName>
    <definedName name="USD" localSheetId="6">[30]коэфф!$B$2</definedName>
    <definedName name="USD">[31]коэфф!$B$2</definedName>
    <definedName name="USDDM">[32]оборудование!$D$2</definedName>
    <definedName name="USDRUB">[32]оборудование!$D$1</definedName>
    <definedName name="USDRUS">#REF!</definedName>
    <definedName name="uu">#REF!</definedName>
    <definedName name="Values_Entered" localSheetId="6">IF([0]!Loan_Amount*[0]!Interest_Rate*[0]!Loan_Years*[0]!Loan_Start&gt;0,1,0)</definedName>
    <definedName name="Values_Entered">IF(Loan_Amount*Interest_Rate*Loan_Years*Loan_Start&gt;0,1,0)</definedName>
    <definedName name="vasea">#REF!</definedName>
    <definedName name="VDOC">#REF!</definedName>
    <definedName name="vs" localSheetId="6">'[33]списки ФП'!$B$3:$B$7</definedName>
    <definedName name="vs">'[34]списки ФП'!$B$3:$B$7</definedName>
    <definedName name="w" localSheetId="6">#REF!</definedName>
    <definedName name="w">#REF!</definedName>
    <definedName name="wrn.1." localSheetId="6"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6" hidden="1">{#N/A,#N/A,TRUE,"Лист1";#N/A,#N/A,TRUE,"Лист2";#N/A,#N/A,TRUE,"Лист3"}</definedName>
    <definedName name="wrn.Сравнение._.с._.отраслями." hidden="1">{#N/A,#N/A,TRUE,"Лист1";#N/A,#N/A,TRUE,"Лист2";#N/A,#N/A,TRUE,"Лист3"}</definedName>
    <definedName name="www" localSheetId="6">'5. Анализ эконом эффект'!www</definedName>
    <definedName name="www">[0]!www</definedName>
    <definedName name="x">#REF!</definedName>
    <definedName name="z" localSheetId="6">#REF!</definedName>
    <definedName name="z">#REF!</definedName>
    <definedName name="Z_30FEE15E_D26F_11D4_A6F7_00508B6A7686_.wvu.FilterData" hidden="1">#REF!</definedName>
    <definedName name="Z_30FEE15E_D26F_11D4_A6F7_00508B6A7686_.wvu.PrintArea" hidden="1">#REF!</definedName>
    <definedName name="Z_30FEE15E_D26F_11D4_A6F7_00508B6A7686_.wvu.PrintTitles" hidden="1">#REF!</definedName>
    <definedName name="Z_30FEE15E_D26F_11D4_A6F7_00508B6A7686_.wvu.Rows" hidden="1">#REF!</definedName>
    <definedName name="Z_AC8EA1BC_643F_4AE6_AE21_F651307F6DCB_.wvu.PrintArea" localSheetId="6" hidden="1">'5. Анализ эконом эффект'!$A$5:$P$28</definedName>
    <definedName name="Z_AC8EA1BC_643F_4AE6_AE21_F651307F6DCB_.wvu.Rows" localSheetId="6" hidden="1">'5. Анализ эконом эффект'!#REF!</definedName>
    <definedName name="Z_D71A4BE8_6F70_47D4_8446_083D76F26E47_.wvu.PrintArea" localSheetId="6" hidden="1">'5. Анализ эконом эффект'!$A$1:$P$28</definedName>
    <definedName name="Z_F991F392_09E7_498E_81FF_BD247503D93B_.wvu.PrintArea" localSheetId="6" hidden="1">'5. Анализ эконом эффект'!$A$1:$P$28</definedName>
    <definedName name="ZERO">#REF!</definedName>
    <definedName name="а">#REF!</definedName>
    <definedName name="а1">#REF!</definedName>
    <definedName name="а30" localSheetId="6">#REF!</definedName>
    <definedName name="а30">#REF!</definedName>
    <definedName name="аа" localSheetId="6">'5. Анализ эконом эффект'!аа</definedName>
    <definedName name="аа">[0]!аа</definedName>
    <definedName name="АААААААА" localSheetId="6">'5. Анализ эконом эффект'!АААААААА</definedName>
    <definedName name="АААААААА">[0]!АААААААА</definedName>
    <definedName name="АВГ_РУБ" localSheetId="6">[35]Калькуляции!#REF!</definedName>
    <definedName name="АВГ_РУБ">[35]Калькуляции!#REF!</definedName>
    <definedName name="АВГ_ТОН" localSheetId="6">[35]Калькуляции!#REF!</definedName>
    <definedName name="АВГ_ТОН">[35]Калькуляции!#REF!</definedName>
    <definedName name="август">#REF!</definedName>
    <definedName name="АВЧ_ВН" localSheetId="6">#REF!</definedName>
    <definedName name="АВЧ_ВН">#REF!</definedName>
    <definedName name="АВЧ_ДП" localSheetId="6">[35]Калькуляции!#REF!</definedName>
    <definedName name="АВЧ_ДП">[35]Калькуляции!#REF!</definedName>
    <definedName name="АВЧ_ЛОК" localSheetId="6">[35]Калькуляции!#REF!</definedName>
    <definedName name="АВЧ_ЛОК">[35]Калькуляции!#REF!</definedName>
    <definedName name="АВЧ_С" localSheetId="6">#REF!</definedName>
    <definedName name="АВЧ_С">#REF!</definedName>
    <definedName name="АВЧ_ТОЛ" localSheetId="6">#REF!</definedName>
    <definedName name="АВЧ_ТОЛ">#REF!</definedName>
    <definedName name="АВЧНЗ_АЛФ" localSheetId="6">#REF!</definedName>
    <definedName name="АВЧНЗ_АЛФ">#REF!</definedName>
    <definedName name="АВЧНЗ_МЕД" localSheetId="6">#REF!</definedName>
    <definedName name="АВЧНЗ_МЕД">#REF!</definedName>
    <definedName name="АВЧНЗ_ХЛБ" localSheetId="6">#REF!</definedName>
    <definedName name="АВЧНЗ_ХЛБ">#REF!</definedName>
    <definedName name="АВЧНЗ_ЭЛ" localSheetId="6">#REF!</definedName>
    <definedName name="АВЧНЗ_ЭЛ">#REF!</definedName>
    <definedName name="АК12" localSheetId="6">[35]Калькуляции!#REF!</definedName>
    <definedName name="АК12">[35]Калькуляции!#REF!</definedName>
    <definedName name="АК12ОЧ" localSheetId="6">[35]Калькуляции!#REF!</definedName>
    <definedName name="АК12ОЧ">[35]Калькуляции!#REF!</definedName>
    <definedName name="АК5М2" localSheetId="6">[35]Калькуляции!#REF!</definedName>
    <definedName name="АК5М2">[35]Калькуляции!#REF!</definedName>
    <definedName name="АК9ПЧ" localSheetId="6">[35]Калькуляции!#REF!</definedName>
    <definedName name="АК9ПЧ">[35]Калькуляции!#REF!</definedName>
    <definedName name="АЛ_АВЧ" localSheetId="6">#REF!</definedName>
    <definedName name="АЛ_АВЧ">#REF!</definedName>
    <definedName name="АЛ_АТЧ" localSheetId="6">#REF!</definedName>
    <definedName name="АЛ_АТЧ">#REF!</definedName>
    <definedName name="АЛ_Ф" localSheetId="6">#REF!</definedName>
    <definedName name="АЛ_Ф">#REF!</definedName>
    <definedName name="АЛ_Ф_" localSheetId="6">#REF!</definedName>
    <definedName name="АЛ_Ф_">#REF!</definedName>
    <definedName name="АЛ_Ф_ЗФА" localSheetId="6">#REF!</definedName>
    <definedName name="АЛ_Ф_ЗФА">#REF!</definedName>
    <definedName name="АЛ_Ф_Т" localSheetId="6">#REF!</definedName>
    <definedName name="АЛ_Ф_Т">#REF!</definedName>
    <definedName name="Алмаз2">[36]Дебиторка!$J$7</definedName>
    <definedName name="АЛЮМ_АВЧ" localSheetId="6">#REF!</definedName>
    <definedName name="АЛЮМ_АВЧ">#REF!</definedName>
    <definedName name="АЛЮМ_АТЧ" localSheetId="6">#REF!</definedName>
    <definedName name="АЛЮМ_АТЧ">#REF!</definedName>
    <definedName name="АН_Б" localSheetId="6">#REF!</definedName>
    <definedName name="АН_Б">#REF!</definedName>
    <definedName name="АН_Б_ТОЛ" localSheetId="6">[35]Калькуляции!#REF!</definedName>
    <definedName name="АН_Б_ТОЛ">[35]Калькуляции!#REF!</definedName>
    <definedName name="АН_М" localSheetId="6">#REF!</definedName>
    <definedName name="АН_М">#REF!</definedName>
    <definedName name="АН_М_" localSheetId="6">#REF!</definedName>
    <definedName name="АН_М_">#REF!</definedName>
    <definedName name="АН_М_К" localSheetId="6">[35]Калькуляции!#REF!</definedName>
    <definedName name="АН_М_К">[35]Калькуляции!#REF!</definedName>
    <definedName name="АН_М_П" localSheetId="6">[35]Калькуляции!#REF!</definedName>
    <definedName name="АН_М_П">[35]Калькуляции!#REF!</definedName>
    <definedName name="АН_М_ПК" localSheetId="6">[35]Калькуляции!#REF!</definedName>
    <definedName name="АН_М_ПК">[35]Калькуляции!#REF!</definedName>
    <definedName name="АН_М_ПРОСТ" localSheetId="6">[35]Калькуляции!#REF!</definedName>
    <definedName name="АН_М_ПРОСТ">[35]Калькуляции!#REF!</definedName>
    <definedName name="АН_С" localSheetId="6">#REF!</definedName>
    <definedName name="АН_С">#REF!</definedName>
    <definedName name="АПР_РУБ" localSheetId="6">#REF!</definedName>
    <definedName name="АПР_РУБ">#REF!</definedName>
    <definedName name="АПР_ТОН" localSheetId="6">#REF!</definedName>
    <definedName name="АПР_ТОН">#REF!</definedName>
    <definedName name="апрель">#REF!</definedName>
    <definedName name="аренда_ваг">'[37]цены цехов'!$D$30</definedName>
    <definedName name="АТЧ_ЦЕХА" localSheetId="6">[35]Калькуляции!#REF!</definedName>
    <definedName name="АТЧ_ЦЕХА">[35]Калькуляции!#REF!</definedName>
    <definedName name="АТЧНЗ_АМ" localSheetId="6">#REF!</definedName>
    <definedName name="АТЧНЗ_АМ">#REF!</definedName>
    <definedName name="АТЧНЗ_ГЛ" localSheetId="6">#REF!</definedName>
    <definedName name="АТЧНЗ_ГЛ">#REF!</definedName>
    <definedName name="АТЧНЗ_КР" localSheetId="6">#REF!</definedName>
    <definedName name="АТЧНЗ_КР">#REF!</definedName>
    <definedName name="АТЧНЗ_ЭЛ" localSheetId="6">#REF!</definedName>
    <definedName name="АТЧНЗ_ЭЛ">#REF!</definedName>
    <definedName name="б" localSheetId="6">'5. Анализ эконом эффект'!б</definedName>
    <definedName name="б">[0]!б</definedName>
    <definedName name="б1">#REF!</definedName>
    <definedName name="_xlnm.Database">#REF!</definedName>
    <definedName name="БазовыйПериод" localSheetId="6">[38]Заголовок!$B$4</definedName>
    <definedName name="БазовыйПериод">[39]Заголовок!$B$4</definedName>
    <definedName name="БАР" localSheetId="6">#REF!</definedName>
    <definedName name="БАР">#REF!</definedName>
    <definedName name="БАР_" localSheetId="6">#REF!</definedName>
    <definedName name="БАР_">#REF!</definedName>
    <definedName name="бб" localSheetId="6">'5. Анализ эконом эффект'!бб</definedName>
    <definedName name="бб">[0]!бб</definedName>
    <definedName name="ббббб" localSheetId="6">'5. Анализ эконом эффект'!ббббб</definedName>
    <definedName name="ббббб">[0]!ббббб</definedName>
    <definedName name="бл">#REF!</definedName>
    <definedName name="Блок">#REF!</definedName>
    <definedName name="Бородино2">[36]Дебиторка!$J$9</definedName>
    <definedName name="Браво2">[36]Дебиторка!$J$10</definedName>
    <definedName name="БС">[40]Справочники!$A$4:$A$6</definedName>
    <definedName name="в" localSheetId="6">'5. Анализ эконом эффект'!в</definedName>
    <definedName name="в">[0]!в</definedName>
    <definedName name="В_В" localSheetId="6">#REF!</definedName>
    <definedName name="В_В">#REF!</definedName>
    <definedName name="В_ДП" localSheetId="6">[35]Калькуляции!#REF!</definedName>
    <definedName name="В_ДП">[35]Калькуляции!#REF!</definedName>
    <definedName name="В_Т" localSheetId="6">#REF!</definedName>
    <definedName name="В_Т">#REF!</definedName>
    <definedName name="В_Т_А" localSheetId="6">[35]Калькуляции!#REF!</definedName>
    <definedName name="В_Т_А">[35]Калькуляции!#REF!</definedName>
    <definedName name="В_Т_ВС" localSheetId="6">[35]Калькуляции!#REF!</definedName>
    <definedName name="В_Т_ВС">[35]Калькуляции!#REF!</definedName>
    <definedName name="В_Т_К" localSheetId="6">[35]Калькуляции!#REF!</definedName>
    <definedName name="В_Т_К">[35]Калькуляции!#REF!</definedName>
    <definedName name="В_Т_П" localSheetId="6">[35]Калькуляции!#REF!</definedName>
    <definedName name="В_Т_П">[35]Калькуляции!#REF!</definedName>
    <definedName name="В_Т_ПК" localSheetId="6">[35]Калькуляции!#REF!</definedName>
    <definedName name="В_Т_ПК">[35]Калькуляции!#REF!</definedName>
    <definedName name="В_Э" localSheetId="6">#REF!</definedName>
    <definedName name="В_Э">#REF!</definedName>
    <definedName name="в23ё" localSheetId="6">'5. Анализ эконом эффект'!в23ё</definedName>
    <definedName name="в23ё">[0]!в23ё</definedName>
    <definedName name="В5" localSheetId="6">[41]БДДС_нов!$C$1:$H$501</definedName>
    <definedName name="В5">[42]БДДС_нов!$C$1:$H$501</definedName>
    <definedName name="ВАЛОВЫЙ" localSheetId="6">#REF!</definedName>
    <definedName name="ВАЛОВЫЙ">#REF!</definedName>
    <definedName name="вариант">'[43]ПФВ-0.6'!$D$71:$E$71</definedName>
    <definedName name="вв" localSheetId="6">'5. Анализ эконом эффект'!вв</definedName>
    <definedName name="вв">[0]!вв</definedName>
    <definedName name="ВВВВ" localSheetId="6">#REF!</definedName>
    <definedName name="ВВВВ">#REF!</definedName>
    <definedName name="Вена2">[36]Дебиторка!$J$11</definedName>
    <definedName name="вид" localSheetId="6">[44]Лист1!#REF!</definedName>
    <definedName name="вид">[45]Лист1!#REF!</definedName>
    <definedName name="ВН" localSheetId="6">#REF!</definedName>
    <definedName name="ВН">#REF!</definedName>
    <definedName name="ВН_3003_ДП" localSheetId="6">#REF!</definedName>
    <definedName name="ВН_3003_ДП">#REF!</definedName>
    <definedName name="ВН_3103_ЭКС" localSheetId="6">[35]Калькуляции!#REF!</definedName>
    <definedName name="ВН_3103_ЭКС">[35]Калькуляции!#REF!</definedName>
    <definedName name="ВН_6063_ЭКС" localSheetId="6">[35]Калькуляции!#REF!</definedName>
    <definedName name="ВН_6063_ЭКС">[35]Калькуляции!#REF!</definedName>
    <definedName name="ВН_АВЧ_ВН" localSheetId="6">#REF!</definedName>
    <definedName name="ВН_АВЧ_ВН">#REF!</definedName>
    <definedName name="ВН_АВЧ_ДП" localSheetId="6">[35]Калькуляции!#REF!</definedName>
    <definedName name="ВН_АВЧ_ДП">[35]Калькуляции!#REF!</definedName>
    <definedName name="ВН_АВЧ_ТОЛ" localSheetId="6">#REF!</definedName>
    <definedName name="ВН_АВЧ_ТОЛ">#REF!</definedName>
    <definedName name="ВН_АВЧ_ЭКС" localSheetId="6">#REF!</definedName>
    <definedName name="ВН_АВЧ_ЭКС">#REF!</definedName>
    <definedName name="ВН_АТЧ_ВН" localSheetId="6">#REF!</definedName>
    <definedName name="ВН_АТЧ_ВН">#REF!</definedName>
    <definedName name="ВН_АТЧ_ДП" localSheetId="6">[35]Калькуляции!#REF!</definedName>
    <definedName name="ВН_АТЧ_ДП">[35]Калькуляции!#REF!</definedName>
    <definedName name="ВН_АТЧ_ТОЛ" localSheetId="6">#REF!</definedName>
    <definedName name="ВН_АТЧ_ТОЛ">#REF!</definedName>
    <definedName name="ВН_АТЧ_ТОЛ_А" localSheetId="6">[35]Калькуляции!#REF!</definedName>
    <definedName name="ВН_АТЧ_ТОЛ_А">[35]Калькуляции!#REF!</definedName>
    <definedName name="ВН_АТЧ_ТОЛ_П" localSheetId="6">[35]Калькуляции!#REF!</definedName>
    <definedName name="ВН_АТЧ_ТОЛ_П">[35]Калькуляции!#REF!</definedName>
    <definedName name="ВН_АТЧ_ТОЛ_ПК" localSheetId="6">[35]Калькуляции!#REF!</definedName>
    <definedName name="ВН_АТЧ_ТОЛ_ПК">[35]Калькуляции!#REF!</definedName>
    <definedName name="ВН_АТЧ_ЭКС" localSheetId="6">#REF!</definedName>
    <definedName name="ВН_АТЧ_ЭКС">#REF!</definedName>
    <definedName name="ВН_Р" localSheetId="6">#REF!</definedName>
    <definedName name="ВН_Р">#REF!</definedName>
    <definedName name="ВН_С_ВН" localSheetId="6">#REF!</definedName>
    <definedName name="ВН_С_ВН">#REF!</definedName>
    <definedName name="ВН_С_ДП" localSheetId="6">[35]Калькуляции!#REF!</definedName>
    <definedName name="ВН_С_ДП">[35]Калькуляции!#REF!</definedName>
    <definedName name="ВН_С_ТОЛ" localSheetId="6">#REF!</definedName>
    <definedName name="ВН_С_ТОЛ">#REF!</definedName>
    <definedName name="ВН_С_ЭКС" localSheetId="6">#REF!</definedName>
    <definedName name="ВН_С_ЭКС">#REF!</definedName>
    <definedName name="ВН_Т" localSheetId="6">#REF!</definedName>
    <definedName name="ВН_Т">#REF!</definedName>
    <definedName name="ВНИТ" localSheetId="6">#REF!</definedName>
    <definedName name="ВНИТ">#REF!</definedName>
    <definedName name="ВОД_ОБ" localSheetId="6">#REF!</definedName>
    <definedName name="ВОД_ОБ">#REF!</definedName>
    <definedName name="ВОД_Т" localSheetId="6">#REF!</definedName>
    <definedName name="ВОД_Т">#REF!</definedName>
    <definedName name="вода">'[37]цены цехов'!$D$5</definedName>
    <definedName name="вода_НТМК">'[37]цены цехов'!$D$10</definedName>
    <definedName name="вода_обор.">'[37]цены цехов'!$D$17</definedName>
    <definedName name="вода_свежая">'[37]цены цехов'!$D$16</definedName>
    <definedName name="водоотлив_Магн.">'[37]цены цехов'!$D$35</definedName>
    <definedName name="ВОЗ" localSheetId="6">#REF!</definedName>
    <definedName name="ВОЗ">#REF!</definedName>
    <definedName name="Волгоградэнерго">#REF!</definedName>
    <definedName name="ВСП" localSheetId="6">#REF!</definedName>
    <definedName name="ВСП">#REF!</definedName>
    <definedName name="ВСП1" localSheetId="6">#REF!</definedName>
    <definedName name="ВСП1">#REF!</definedName>
    <definedName name="ВСП2" localSheetId="6">#REF!</definedName>
    <definedName name="ВСП2">#REF!</definedName>
    <definedName name="ВСПОМОГ" localSheetId="6">#REF!</definedName>
    <definedName name="ВСПОМОГ">#REF!</definedName>
    <definedName name="ВТОМ" localSheetId="6">#REF!</definedName>
    <definedName name="ВТОМ">#REF!</definedName>
    <definedName name="ВТОП">#REF!</definedName>
    <definedName name="второй" localSheetId="6">#REF!</definedName>
    <definedName name="второй">#REF!</definedName>
    <definedName name="вуув" localSheetId="6" hidden="1">{#N/A,#N/A,TRUE,"Лист1";#N/A,#N/A,TRUE,"Лист2";#N/A,#N/A,TRUE,"Лист3"}</definedName>
    <definedName name="вуув" hidden="1">{#N/A,#N/A,TRUE,"Лист1";#N/A,#N/A,TRUE,"Лист2";#N/A,#N/A,TRUE,"Лист3"}</definedName>
    <definedName name="выв">#REF!</definedName>
    <definedName name="г" localSheetId="6">'5. Анализ эконом эффект'!г</definedName>
    <definedName name="г">[0]!г</definedName>
    <definedName name="ГАС_Ш" localSheetId="6">#REF!</definedName>
    <definedName name="ГАС_Ш">#REF!</definedName>
    <definedName name="гг">#REF!</definedName>
    <definedName name="ГИД" localSheetId="6">#REF!</definedName>
    <definedName name="ГИД">#REF!</definedName>
    <definedName name="ГИД_ЗФА" localSheetId="6">#REF!</definedName>
    <definedName name="ГИД_ЗФА">#REF!</definedName>
    <definedName name="ГЛ" localSheetId="6">#REF!</definedName>
    <definedName name="ГЛ">#REF!</definedName>
    <definedName name="ГЛ_" localSheetId="6">#REF!</definedName>
    <definedName name="ГЛ_">#REF!</definedName>
    <definedName name="ГЛ_ДП" localSheetId="6">[35]Калькуляции!#REF!</definedName>
    <definedName name="ГЛ_ДП">[35]Калькуляции!#REF!</definedName>
    <definedName name="ГЛ_Т" localSheetId="6">#REF!</definedName>
    <definedName name="ГЛ_Т">#REF!</definedName>
    <definedName name="ГЛ_Ш" localSheetId="6">#REF!</definedName>
    <definedName name="ГЛ_Ш">#REF!</definedName>
    <definedName name="глинозем" localSheetId="6">'5. Анализ эконом эффект'!USD/1.701</definedName>
    <definedName name="глинозем">[0]!USD/1.701</definedName>
    <definedName name="Глубина">'[46]ПФВ-0.5'!$AK$13:$AK$15</definedName>
    <definedName name="год">[47]Параметры!$C$5</definedName>
    <definedName name="год1">[48]параметры!$C$3</definedName>
    <definedName name="ГР" localSheetId="6">#REF!</definedName>
    <definedName name="ГР">#REF!</definedName>
    <definedName name="график" localSheetId="6">'5. Анализ эконом эффект'!график</definedName>
    <definedName name="график">[0]!график</definedName>
    <definedName name="грприрцфв00ав98" localSheetId="6" hidden="1">{#N/A,#N/A,TRUE,"Лист1";#N/A,#N/A,TRUE,"Лист2";#N/A,#N/A,TRUE,"Лист3"}</definedName>
    <definedName name="грприрцфв00ав98" hidden="1">{#N/A,#N/A,TRUE,"Лист1";#N/A,#N/A,TRUE,"Лист2";#N/A,#N/A,TRUE,"Лист3"}</definedName>
    <definedName name="грузопер_ПЖТ">'[37]цены цехов'!$D$29</definedName>
    <definedName name="грфинцкавг98Х" localSheetId="6" hidden="1">{#N/A,#N/A,TRUE,"Лист1";#N/A,#N/A,TRUE,"Лист2";#N/A,#N/A,TRUE,"Лист3"}</definedName>
    <definedName name="грфинцкавг98Х" hidden="1">{#N/A,#N/A,TRUE,"Лист1";#N/A,#N/A,TRUE,"Лист2";#N/A,#N/A,TRUE,"Лист3"}</definedName>
    <definedName name="ГФГ">'[37]цены цехов'!$D$52</definedName>
    <definedName name="д" localSheetId="6">'5. Анализ эконом эффект'!д</definedName>
    <definedName name="д">[0]!д</definedName>
    <definedName name="ДАВ_ЖИД" localSheetId="6">#REF!</definedName>
    <definedName name="ДАВ_ЖИД">#REF!</definedName>
    <definedName name="ДАВ_КАТАНКА" localSheetId="6">[35]Калькуляции!#REF!</definedName>
    <definedName name="ДАВ_КАТАНКА">[35]Калькуляции!#REF!</definedName>
    <definedName name="ДАВ_МЕЛК" localSheetId="6">#REF!</definedName>
    <definedName name="ДАВ_МЕЛК">#REF!</definedName>
    <definedName name="ДАВ_СЛИТКИ" localSheetId="6">#REF!</definedName>
    <definedName name="ДАВ_СЛИТКИ">#REF!</definedName>
    <definedName name="Дав_тв" localSheetId="6">#REF!</definedName>
    <definedName name="Дав_тв">#REF!</definedName>
    <definedName name="ДАВ_ШТАН" localSheetId="6">#REF!</definedName>
    <definedName name="ДАВ_ШТАН">#REF!</definedName>
    <definedName name="ДАВАЛЬЧЕСИЙ" localSheetId="6">#REF!</definedName>
    <definedName name="ДАВАЛЬЧЕСИЙ">#REF!</definedName>
    <definedName name="ДАВАЛЬЧЕСКИЙ" localSheetId="6">#REF!</definedName>
    <definedName name="ДАВАЛЬЧЕСКИЙ">#REF!</definedName>
    <definedName name="Данкор2">[36]Дебиторка!$J$27</definedName>
    <definedName name="ДАТА" localSheetId="6">[44]Лист1!$A$38:$A$50</definedName>
    <definedName name="ДАТА">[45]Лист1!$A$38:$A$50</definedName>
    <definedName name="Дв" localSheetId="6">'5. Анализ эконом эффект'!Дв</definedName>
    <definedName name="Дв">[0]!Дв</definedName>
    <definedName name="ДЕК_РУБ" localSheetId="6">[35]Калькуляции!#REF!</definedName>
    <definedName name="ДЕК_РУБ">[35]Калькуляции!#REF!</definedName>
    <definedName name="ДЕК_Т" localSheetId="6">[35]Калькуляции!#REF!</definedName>
    <definedName name="ДЕК_Т">[35]Калькуляции!#REF!</definedName>
    <definedName name="ДЕК_ТОН" localSheetId="6">[35]Калькуляции!#REF!</definedName>
    <definedName name="ДЕК_ТОН">[35]Калькуляции!#REF!</definedName>
    <definedName name="декабрь">#REF!</definedName>
    <definedName name="День">'[46]ПФВ-0.5'!$AM$4:$AM$34</definedName>
    <definedName name="деф">[49]Параметры!$C$6</definedName>
    <definedName name="дефлятор" localSheetId="6">[50]параметры!$C$8</definedName>
    <definedName name="дефлятор">[51]параметры!$C$8</definedName>
    <definedName name="ДЗО">'[52]титул БДР'!$A$18</definedName>
    <definedName name="Диаметры">'[46]ПФВ-0.5'!$AK$22:$AK$39</definedName>
    <definedName name="ДиапазонЗащиты" localSheetId="6">#REF!,#REF!,#REF!,#REF!,[0]!P1_ДиапазонЗащиты,[0]!P2_ДиапазонЗащиты,[0]!P3_ДиапазонЗащиты,[0]!P4_ДиапазонЗащиты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ИЗТОПЛИВО" localSheetId="6">#REF!</definedName>
    <definedName name="ДИЗТОПЛИВО">#REF!</definedName>
    <definedName name="ДИМА" localSheetId="6">#REF!</definedName>
    <definedName name="ДИМА">#REF!</definedName>
    <definedName name="Дионис2">[36]Дебиторка!$J$15</definedName>
    <definedName name="ДИЭТ" localSheetId="6">[35]Калькуляции!#REF!</definedName>
    <definedName name="ДИЭТ">[35]Калькуляции!#REF!</definedName>
    <definedName name="ДОГПЕР_АВЧСЫРЕЦ" localSheetId="6">[35]Калькуляции!#REF!</definedName>
    <definedName name="ДОГПЕР_АВЧСЫРЕЦ">[35]Калькуляции!#REF!</definedName>
    <definedName name="ДОГПЕР_СЫРЕЦ" localSheetId="6">[35]Калькуляции!#REF!</definedName>
    <definedName name="ДОГПЕР_СЫРЕЦ">[35]Калькуляции!#REF!</definedName>
    <definedName name="Доллар" localSheetId="6">[53]Оборудование_стоим!#REF!</definedName>
    <definedName name="Доллар">[53]Оборудование_стоим!#REF!</definedName>
    <definedName name="доля_проч_ф" localSheetId="6">#REF!</definedName>
    <definedName name="доля_проч_ф">#REF!</definedName>
    <definedName name="доля_прочая" localSheetId="6">#REF!</definedName>
    <definedName name="доля_прочая">#REF!</definedName>
    <definedName name="доля_прочая_98_ав" localSheetId="6">#REF!</definedName>
    <definedName name="доля_прочая_98_ав">#REF!</definedName>
    <definedName name="доля_прочая_ав" localSheetId="6">#REF!</definedName>
    <definedName name="доля_прочая_ав">#REF!</definedName>
    <definedName name="доля_прочая_ф" localSheetId="6">#REF!</definedName>
    <definedName name="доля_прочая_ф">#REF!</definedName>
    <definedName name="доля_т_ф" localSheetId="6">#REF!</definedName>
    <definedName name="доля_т_ф">#REF!</definedName>
    <definedName name="доля_теп_1">#REF!</definedName>
    <definedName name="доля_теп_2" localSheetId="6">#REF!</definedName>
    <definedName name="доля_теп_2">#REF!</definedName>
    <definedName name="доля_теп_3">#REF!</definedName>
    <definedName name="доля_тепло">#REF!</definedName>
    <definedName name="доля_эл_1" localSheetId="6">#REF!</definedName>
    <definedName name="доля_эл_1">#REF!</definedName>
    <definedName name="доля_эл_2">#REF!</definedName>
    <definedName name="доля_эл_3" localSheetId="6">#REF!</definedName>
    <definedName name="доля_эл_3">#REF!</definedName>
    <definedName name="доля_эл_ф" localSheetId="6">#REF!</definedName>
    <definedName name="доля_эл_ф">#REF!</definedName>
    <definedName name="доля_электра" localSheetId="6">#REF!</definedName>
    <definedName name="доля_электра">#REF!</definedName>
    <definedName name="доля_электра_99" localSheetId="6">#REF!</definedName>
    <definedName name="доля_электра_99">#REF!</definedName>
    <definedName name="ДРУГОЕ">[54]Справочники!$A$26:$A$28</definedName>
    <definedName name="е" localSheetId="6">'5. Анализ эконом эффект'!е</definedName>
    <definedName name="е">[0]!е</definedName>
    <definedName name="ЕСН" localSheetId="6">[55]Макро!$B$4</definedName>
    <definedName name="ЕСН">[56]Макро!$B$4</definedName>
    <definedName name="ж" localSheetId="6">'5. Анализ эконом эффект'!ж</definedName>
    <definedName name="ж">[0]!ж</definedName>
    <definedName name="жжжжжжж" localSheetId="6">'5. Анализ эконом эффект'!жжжжжжж</definedName>
    <definedName name="жжжжжжж">[0]!жжжжжжж</definedName>
    <definedName name="ЖИДКИЙ" localSheetId="6">#REF!</definedName>
    <definedName name="ЖИДКИЙ">#REF!</definedName>
    <definedName name="з" localSheetId="6">'5. Анализ эконом эффект'!з</definedName>
    <definedName name="з">[0]!з</definedName>
    <definedName name="З0" localSheetId="6">#REF!</definedName>
    <definedName name="З0">#REF!</definedName>
    <definedName name="З1" localSheetId="6">#REF!</definedName>
    <definedName name="З1">#REF!</definedName>
    <definedName name="З10" localSheetId="6">#REF!</definedName>
    <definedName name="З10">#REF!</definedName>
    <definedName name="З11" localSheetId="6">#REF!</definedName>
    <definedName name="З11">#REF!</definedName>
    <definedName name="З12" localSheetId="6">#REF!</definedName>
    <definedName name="З12">#REF!</definedName>
    <definedName name="З13" localSheetId="6">#REF!</definedName>
    <definedName name="З13">#REF!</definedName>
    <definedName name="З14" localSheetId="6">#REF!</definedName>
    <definedName name="З14">#REF!</definedName>
    <definedName name="З2" localSheetId="6">#REF!</definedName>
    <definedName name="З2">#REF!</definedName>
    <definedName name="З3" localSheetId="6">#REF!</definedName>
    <definedName name="З3">#REF!</definedName>
    <definedName name="З4" localSheetId="6">#REF!</definedName>
    <definedName name="З4">#REF!</definedName>
    <definedName name="З5" localSheetId="6">#REF!</definedName>
    <definedName name="З5">#REF!</definedName>
    <definedName name="З6" localSheetId="6">#REF!</definedName>
    <definedName name="З6">#REF!</definedName>
    <definedName name="З7" localSheetId="6">#REF!</definedName>
    <definedName name="З7">#REF!</definedName>
    <definedName name="З8" localSheetId="6">#REF!</definedName>
    <definedName name="З8">#REF!</definedName>
    <definedName name="З81" localSheetId="6">[35]Калькуляции!#REF!</definedName>
    <definedName name="З81">[35]Калькуляции!#REF!</definedName>
    <definedName name="З9" localSheetId="6">#REF!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 localSheetId="6">#REF!</definedName>
    <definedName name="ЗАРПЛАТА">#REF!</definedName>
    <definedName name="ззззз" localSheetId="6">#REF!</definedName>
    <definedName name="ззззз">#REF!</definedName>
    <definedName name="ззззззззззззззззззззз" localSheetId="6">'5. Анализ эконом эффект'!ззззззззззззззззззззз</definedName>
    <definedName name="ззззззззззззззззззззз">[0]!ззззззззззззззззззззз</definedName>
    <definedName name="ЗКР" localSheetId="6">[35]Калькуляции!#REF!</definedName>
    <definedName name="ЗКР">[35]Калькуляции!#REF!</definedName>
    <definedName name="ЗП1">[57]Лист13!$A$2</definedName>
    <definedName name="ЗП2">[57]Лист13!$B$2</definedName>
    <definedName name="ЗП3">[57]Лист13!$C$2</definedName>
    <definedName name="ЗП4">[57]Лист13!$D$2</definedName>
    <definedName name="и" localSheetId="6">'5. Анализ эконом эффект'!и</definedName>
    <definedName name="и">[0]!и</definedName>
    <definedName name="ИЗВ_М" localSheetId="6">#REF!</definedName>
    <definedName name="ИЗВ_М">#REF!</definedName>
    <definedName name="ИЗМНЗП_АВЧ" localSheetId="6">#REF!</definedName>
    <definedName name="ИЗМНЗП_АВЧ">#REF!</definedName>
    <definedName name="ИЗМНЗП_АТЧ" localSheetId="6">#REF!</definedName>
    <definedName name="ИЗМНЗП_АТЧ">#REF!</definedName>
    <definedName name="ии">#REF!</definedName>
    <definedName name="индцкавг98" localSheetId="6" hidden="1">{#N/A,#N/A,TRUE,"Лист1";#N/A,#N/A,TRUE,"Лист2";#N/A,#N/A,TRUE,"Лист3"}</definedName>
    <definedName name="индцкавг98" hidden="1">{#N/A,#N/A,TRUE,"Лист1";#N/A,#N/A,TRUE,"Лист2";#N/A,#N/A,TRUE,"Лист3"}</definedName>
    <definedName name="Иркутск2">[36]Дебиторка!$J$16</definedName>
    <definedName name="ИТВСП" localSheetId="6">#REF!</definedName>
    <definedName name="ИТВСП">#REF!</definedName>
    <definedName name="ИТСЫР" localSheetId="6">#REF!</definedName>
    <definedName name="ИТСЫР">#REF!</definedName>
    <definedName name="ИТТР" localSheetId="6">#REF!</definedName>
    <definedName name="ИТТР">#REF!</definedName>
    <definedName name="ИТЭН" localSheetId="6">#REF!</definedName>
    <definedName name="ИТЭН">#REF!</definedName>
    <definedName name="ИЮЛ_РУБ" localSheetId="6">[35]Калькуляции!#REF!</definedName>
    <definedName name="ИЮЛ_РУБ">[35]Калькуляции!#REF!</definedName>
    <definedName name="ИЮЛ_ТОН" localSheetId="6">[35]Калькуляции!#REF!</definedName>
    <definedName name="ИЮЛ_ТОН">[35]Калькуляции!#REF!</definedName>
    <definedName name="июль">#REF!</definedName>
    <definedName name="ИЮН_РУБ" localSheetId="6">#REF!</definedName>
    <definedName name="ИЮН_РУБ">#REF!</definedName>
    <definedName name="ИЮН_ТОН" localSheetId="6">#REF!</definedName>
    <definedName name="ИЮН_ТОН">#REF!</definedName>
    <definedName name="июнь">#REF!</definedName>
    <definedName name="й" localSheetId="6">'5. Анализ эконом эффект'!й</definedName>
    <definedName name="й">[0]!й</definedName>
    <definedName name="йй" localSheetId="6">'5. Анализ эконом эффект'!йй</definedName>
    <definedName name="йй">[0]!йй</definedName>
    <definedName name="ййййййййййййй" localSheetId="6">'5. Анализ эконом эффект'!ййййййййййййй</definedName>
    <definedName name="ййййййййййййй">[0]!ййййййййййййй</definedName>
    <definedName name="ЙЦУ" localSheetId="6">#REF!</definedName>
    <definedName name="ЙЦУ">#REF!</definedName>
    <definedName name="к" localSheetId="6">'5. Анализ эконом эффект'!к</definedName>
    <definedName name="к">[0]!к</definedName>
    <definedName name="К_СЫР" localSheetId="6">#REF!</definedName>
    <definedName name="К_СЫР">#REF!</definedName>
    <definedName name="К_СЫР_ТОЛ" localSheetId="6">[35]Калькуляции!#REF!</definedName>
    <definedName name="К_СЫР_ТОЛ">[35]Калькуляции!#REF!</definedName>
    <definedName name="К2_РУБ" localSheetId="6">[35]Калькуляции!#REF!</definedName>
    <definedName name="К2_РУБ">[35]Калькуляции!#REF!</definedName>
    <definedName name="К2_ТОН" localSheetId="6">[35]Калькуляции!#REF!</definedName>
    <definedName name="К2_ТОН">[35]Калькуляции!#REF!</definedName>
    <definedName name="КАТАНКА" localSheetId="6">[35]Калькуляции!#REF!</definedName>
    <definedName name="КАТАНКА">[35]Калькуляции!#REF!</definedName>
    <definedName name="КАТАНКА_КРАМЗ" localSheetId="6">[35]Калькуляции!#REF!</definedName>
    <definedName name="КАТАНКА_КРАМЗ">[35]Калькуляции!#REF!</definedName>
    <definedName name="КБОР" localSheetId="6">[35]Калькуляции!#REF!</definedName>
    <definedName name="КБОР">[35]Калькуляции!#REF!</definedName>
    <definedName name="КВ1_РУБ" localSheetId="6">#REF!</definedName>
    <definedName name="КВ1_РУБ">#REF!</definedName>
    <definedName name="КВ1_ТОН" localSheetId="6">#REF!</definedName>
    <definedName name="КВ1_ТОН">#REF!</definedName>
    <definedName name="КВ2_РУБ" localSheetId="6">#REF!</definedName>
    <definedName name="КВ2_РУБ">#REF!</definedName>
    <definedName name="КВ2_ТОН" localSheetId="6">#REF!</definedName>
    <definedName name="КВ2_ТОН">#REF!</definedName>
    <definedName name="КВ3_РУБ" localSheetId="6">#REF!</definedName>
    <definedName name="КВ3_РУБ">#REF!</definedName>
    <definedName name="КВ3_ТОН" localSheetId="6">#REF!</definedName>
    <definedName name="КВ3_ТОН">#REF!</definedName>
    <definedName name="КВ4_РУБ" localSheetId="6">#REF!</definedName>
    <definedName name="КВ4_РУБ">#REF!</definedName>
    <definedName name="КВ4_ТОН" localSheetId="6">#REF!</definedName>
    <definedName name="КВ4_ТОН">#REF!</definedName>
    <definedName name="ке" localSheetId="6">'5. Анализ эконом эффект'!ке</definedName>
    <definedName name="ке">[0]!ке</definedName>
    <definedName name="кеппппппппппп" localSheetId="6" hidden="1">{#N/A,#N/A,TRUE,"Лист1";#N/A,#N/A,TRUE,"Лист2";#N/A,#N/A,TRUE,"Лист3"}</definedName>
    <definedName name="кеппппппппппп" hidden="1">{#N/A,#N/A,TRUE,"Лист1";#N/A,#N/A,TRUE,"Лист2";#N/A,#N/A,TRUE,"Лист3"}</definedName>
    <definedName name="КИПиА">'[37]цены цехов'!$D$14</definedName>
    <definedName name="КЛ" localSheetId="6">'[58]Объекты (показатели)'!#REF!</definedName>
    <definedName name="КЛ">'[58]Объекты (показатели)'!#REF!</definedName>
    <definedName name="КнязьРюрик2">[36]Дебиторка!$J$18</definedName>
    <definedName name="код">#REF!</definedName>
    <definedName name="код1">#REF!</definedName>
    <definedName name="КОК_ПРОК" localSheetId="6">#REF!</definedName>
    <definedName name="КОК_ПРОК">#REF!</definedName>
    <definedName name="КОМПЛЕКСНЫЙ" localSheetId="6">[35]Калькуляции!#REF!</definedName>
    <definedName name="КОМПЛЕКСНЫЙ">[35]Калькуляции!#REF!</definedName>
    <definedName name="Комплексы">'[46]ПФВ-0.5'!$AJ$4:$AJ$10</definedName>
    <definedName name="КОРК_7" localSheetId="6">#REF!</definedName>
    <definedName name="КОРК_7">#REF!</definedName>
    <definedName name="КОРК_АВЧ" localSheetId="6">#REF!</definedName>
    <definedName name="КОРК_АВЧ">#REF!</definedName>
    <definedName name="коэф_блоки">#REF!</definedName>
    <definedName name="коэф_глин">#REF!</definedName>
    <definedName name="коэф_кокс">#REF!</definedName>
    <definedName name="коэф_пек">#REF!</definedName>
    <definedName name="коэф1">#REF!</definedName>
    <definedName name="коэф2">#REF!</definedName>
    <definedName name="коэф3">#REF!</definedName>
    <definedName name="коэф4">#REF!</definedName>
    <definedName name="коэфф" localSheetId="6">#REF!</definedName>
    <definedName name="коэфф">#REF!</definedName>
    <definedName name="КПП" localSheetId="6">#REF!</definedName>
    <definedName name="КПП">#REF!</definedName>
    <definedName name="кр">#REF!</definedName>
    <definedName name="КР_" localSheetId="6">#REF!</definedName>
    <definedName name="КР_">#REF!</definedName>
    <definedName name="КР_10" localSheetId="6">#REF!</definedName>
    <definedName name="КР_10">#REF!</definedName>
    <definedName name="КР_2ЦЕХ" localSheetId="6">#REF!</definedName>
    <definedName name="КР_2ЦЕХ">#REF!</definedName>
    <definedName name="КР_7" localSheetId="6">#REF!</definedName>
    <definedName name="КР_7">#REF!</definedName>
    <definedName name="КР_8" localSheetId="6">#REF!</definedName>
    <definedName name="КР_8">#REF!</definedName>
    <definedName name="кр_до165" localSheetId="6">#REF!</definedName>
    <definedName name="кр_до165">#REF!</definedName>
    <definedName name="КР_КРАМЗ" localSheetId="6">#REF!</definedName>
    <definedName name="КР_КРАМЗ">#REF!</definedName>
    <definedName name="КР_ЛОК" localSheetId="6">[35]Калькуляции!#REF!</definedName>
    <definedName name="КР_ЛОК">[35]Калькуляции!#REF!</definedName>
    <definedName name="КР_ЛОК_8" localSheetId="6">[35]Калькуляции!#REF!</definedName>
    <definedName name="КР_ЛОК_8">[35]Калькуляции!#REF!</definedName>
    <definedName name="КР_ОБАН" localSheetId="6">#REF!</definedName>
    <definedName name="КР_ОБАН">#REF!</definedName>
    <definedName name="кр_с8б" localSheetId="6">#REF!</definedName>
    <definedName name="кр_с8б">#REF!</definedName>
    <definedName name="КР_С8БМ" localSheetId="6">#REF!</definedName>
    <definedName name="КР_С8БМ">#REF!</definedName>
    <definedName name="КР_СУМ" localSheetId="6">#REF!</definedName>
    <definedName name="КР_СУМ">#REF!</definedName>
    <definedName name="КР_Ф" localSheetId="6">#REF!</definedName>
    <definedName name="КР_Ф">#REF!</definedName>
    <definedName name="КР_ЦЕХА" localSheetId="6">[35]Калькуляции!#REF!</definedName>
    <definedName name="КР_ЦЕХА">[35]Калькуляции!#REF!</definedName>
    <definedName name="КР_ЭЮ" localSheetId="6">[35]Калькуляции!#REF!</definedName>
    <definedName name="КР_ЭЮ">[35]Калькуляции!#REF!</definedName>
    <definedName name="КРЕМНИЙ" localSheetId="6">[35]Калькуляции!#REF!</definedName>
    <definedName name="КРЕМНИЙ">[35]Калькуляции!#REF!</definedName>
    <definedName name="_xlnm.Criteria" localSheetId="6">[59]Données!#REF!</definedName>
    <definedName name="_xlnm.Criteria">[60]Données!#REF!</definedName>
    <definedName name="КрПроцент">#REF!</definedName>
    <definedName name="КРУПН_КРАМЗ" localSheetId="6">#REF!</definedName>
    <definedName name="КРУПН_КРАМЗ">#REF!</definedName>
    <definedName name="кур">#REF!</definedName>
    <definedName name="Курс" localSheetId="6">#REF!</definedName>
    <definedName name="Курс">#REF!</definedName>
    <definedName name="КурсУЕ" localSheetId="6">#REF!</definedName>
    <definedName name="КурсУЕ">#REF!</definedName>
    <definedName name="л" localSheetId="6">'5. Анализ эконом эффект'!л</definedName>
    <definedName name="л">[0]!л</definedName>
    <definedName name="ЛИГ_АЛ_М" localSheetId="6">[35]Калькуляции!#REF!</definedName>
    <definedName name="ЛИГ_АЛ_М">[35]Калькуляции!#REF!</definedName>
    <definedName name="ЛИГ_БР_ТИ" localSheetId="6">[35]Калькуляции!#REF!</definedName>
    <definedName name="ЛИГ_БР_ТИ">[35]Калькуляции!#REF!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6">'5. Анализ эконом эффект'!м</definedName>
    <definedName name="м">[0]!м</definedName>
    <definedName name="МАГНИЙ" localSheetId="6">[35]Калькуляции!#REF!</definedName>
    <definedName name="МАГНИЙ">[35]Калькуляции!#REF!</definedName>
    <definedName name="май">#REF!</definedName>
    <definedName name="МАЙ_РУБ" localSheetId="6">#REF!</definedName>
    <definedName name="МАЙ_РУБ">#REF!</definedName>
    <definedName name="МАЙ_ТОН" localSheetId="6">#REF!</definedName>
    <definedName name="МАЙ_ТОН">#REF!</definedName>
    <definedName name="МАР_РУБ" localSheetId="6">#REF!</definedName>
    <definedName name="МАР_РУБ">#REF!</definedName>
    <definedName name="МАР_ТОН" localSheetId="6">#REF!</definedName>
    <definedName name="МАР_ТОН">#REF!</definedName>
    <definedName name="МАРГ_ЛИГ" localSheetId="6">[35]Калькуляции!#REF!</definedName>
    <definedName name="МАРГ_ЛИГ">[35]Калькуляции!#REF!</definedName>
    <definedName name="МАРГ_ЛИГ_ДП" localSheetId="6">#REF!</definedName>
    <definedName name="МАРГ_ЛИГ_ДП">#REF!</definedName>
    <definedName name="МАРГ_ЛИГ_СТ" localSheetId="6">[35]Калькуляции!#REF!</definedName>
    <definedName name="МАРГ_ЛИГ_СТ">[35]Калькуляции!#REF!</definedName>
    <definedName name="март">#REF!</definedName>
    <definedName name="масло" localSheetId="6">'[49]масла литры, деньги'!#REF!</definedName>
    <definedName name="масло">'[49]масла литры, деньги'!#REF!</definedName>
    <definedName name="Материалы">'[46]ПФВ-0.5'!$AG$26:$AG$33</definedName>
    <definedName name="МЕД" localSheetId="6">#REF!</definedName>
    <definedName name="МЕД">#REF!</definedName>
    <definedName name="МЕД_" localSheetId="6">#REF!</definedName>
    <definedName name="МЕД_">#REF!</definedName>
    <definedName name="МЕЛ_СУМ" localSheetId="6">#REF!</definedName>
    <definedName name="МЕЛ_СУМ">#REF!</definedName>
    <definedName name="Место">'[46]ПФВ-0.5'!$AK$18:$AK$19</definedName>
    <definedName name="МЕСЯЦЫ" localSheetId="6">[61]Январь!#REF!</definedName>
    <definedName name="МЕСЯЦЫ">[62]Январь!#REF!</definedName>
    <definedName name="Мет_собс" localSheetId="6">#REF!</definedName>
    <definedName name="Мет_собс">#REF!</definedName>
    <definedName name="Мет_ЭЛЦ3" localSheetId="6">#REF!</definedName>
    <definedName name="Мет_ЭЛЦ3">#REF!</definedName>
    <definedName name="Метроном2">[36]Дебиторка!$J$14</definedName>
    <definedName name="мехцех_РМП">'[37]цены цехов'!$D$26</definedName>
    <definedName name="МЛИГ_АМ" localSheetId="6">[35]Калькуляции!#REF!</definedName>
    <definedName name="МЛИГ_АМ">[35]Калькуляции!#REF!</definedName>
    <definedName name="МЛИГ_ЭЛ" localSheetId="6">[35]Калькуляции!#REF!</definedName>
    <definedName name="МЛИГ_ЭЛ">[35]Калькуляции!#REF!</definedName>
    <definedName name="МнНДС" localSheetId="6">#REF!</definedName>
    <definedName name="МнНДС">#REF!</definedName>
    <definedName name="МР">#REF!</definedName>
    <definedName name="МС6_РУБ" localSheetId="6">[35]Калькуляции!#REF!</definedName>
    <definedName name="МС6_РУБ">[35]Калькуляции!#REF!</definedName>
    <definedName name="МС6_ТОН" localSheetId="6">[35]Калькуляции!#REF!</definedName>
    <definedName name="МС6_ТОН">[35]Калькуляции!#REF!</definedName>
    <definedName name="МС9_РУБ" localSheetId="6">[35]Калькуляции!#REF!</definedName>
    <definedName name="МС9_РУБ">[35]Калькуляции!#REF!</definedName>
    <definedName name="МС9_ТОН" localSheetId="6">[35]Калькуляции!#REF!</definedName>
    <definedName name="МС9_ТОН">[35]Калькуляции!#REF!</definedName>
    <definedName name="мым" localSheetId="6">'5. Анализ эконом эффект'!мым</definedName>
    <definedName name="мым">[0]!мым</definedName>
    <definedName name="н" localSheetId="6">'5. Анализ эконом эффект'!н</definedName>
    <definedName name="н">[0]!н</definedName>
    <definedName name="Н_2ЦЕХ_СКАЛ" localSheetId="6">#REF!</definedName>
    <definedName name="Н_2ЦЕХ_СКАЛ">#REF!</definedName>
    <definedName name="Н_АЛФ" localSheetId="6">#REF!</definedName>
    <definedName name="Н_АЛФ">#REF!</definedName>
    <definedName name="Н_АМ_МЛ" localSheetId="6">[35]Калькуляции!#REF!</definedName>
    <definedName name="Н_АМ_МЛ">[35]Калькуляции!#REF!</definedName>
    <definedName name="Н_АНБЛ" localSheetId="6">#REF!</definedName>
    <definedName name="Н_АНБЛ">#REF!</definedName>
    <definedName name="Н_АНБЛ_В" localSheetId="6">[35]Калькуляции!#REF!</definedName>
    <definedName name="Н_АНБЛ_В">[35]Калькуляции!#REF!</definedName>
    <definedName name="Н_АНБЛ_Т" localSheetId="6">[35]Калькуляции!#REF!</definedName>
    <definedName name="Н_АНБЛ_Т">[35]Калькуляции!#REF!</definedName>
    <definedName name="Н_АФ_МЛ" localSheetId="6">[35]Калькуляции!#REF!</definedName>
    <definedName name="Н_АФ_МЛ">[35]Калькуляции!#REF!</definedName>
    <definedName name="Н_ВАЛФ" localSheetId="6">#REF!</definedName>
    <definedName name="Н_ВАЛФ">#REF!</definedName>
    <definedName name="Н_ВГР" localSheetId="6">#REF!</definedName>
    <definedName name="Н_ВГР">#REF!</definedName>
    <definedName name="Н_ВКРСВ" localSheetId="6">#REF!</definedName>
    <definedName name="Н_ВКРСВ">#REF!</definedName>
    <definedName name="Н_ВМЕДЬ" localSheetId="6">#REF!</definedName>
    <definedName name="Н_ВМЕДЬ">#REF!</definedName>
    <definedName name="Н_ВОДОБКРУПН" localSheetId="6">#REF!</definedName>
    <definedName name="Н_ВОДОБКРУПН">#REF!</definedName>
    <definedName name="Н_ВХЛБ" localSheetId="6">#REF!</definedName>
    <definedName name="Н_ВХЛБ">#REF!</definedName>
    <definedName name="Н_ВХЛН" localSheetId="6">#REF!</definedName>
    <definedName name="Н_ВХЛН">#REF!</definedName>
    <definedName name="Н_ГИДЗ" localSheetId="6">#REF!</definedName>
    <definedName name="Н_ГИДЗ">#REF!</definedName>
    <definedName name="Н_ГЛ_ВН" localSheetId="6">#REF!</definedName>
    <definedName name="Н_ГЛ_ВН">#REF!</definedName>
    <definedName name="Н_ГЛ_ДП" localSheetId="6">[35]Калькуляции!#REF!</definedName>
    <definedName name="Н_ГЛ_ДП">[35]Калькуляции!#REF!</definedName>
    <definedName name="Н_ГЛ_ИТ" localSheetId="6">[35]Калькуляции!#REF!</definedName>
    <definedName name="Н_ГЛ_ИТ">[35]Калькуляции!#REF!</definedName>
    <definedName name="Н_ГЛ_ТОЛ" localSheetId="6">#REF!</definedName>
    <definedName name="Н_ГЛ_ТОЛ">#REF!</definedName>
    <definedName name="Н_ГЛШ" localSheetId="6">#REF!</definedName>
    <definedName name="Н_ГЛШ">#REF!</definedName>
    <definedName name="Н_ИЗВ" localSheetId="6">#REF!</definedName>
    <definedName name="Н_ИЗВ">#REF!</definedName>
    <definedName name="Н_К_ПРОК" localSheetId="6">#REF!</definedName>
    <definedName name="Н_К_ПРОК">#REF!</definedName>
    <definedName name="Н_К_СЫР" localSheetId="6">#REF!</definedName>
    <definedName name="Н_К_СЫР">#REF!</definedName>
    <definedName name="Н_К_СЫР_П" localSheetId="6">[35]Калькуляции!#REF!</definedName>
    <definedName name="Н_К_СЫР_П">[35]Калькуляции!#REF!</definedName>
    <definedName name="Н_К_СЫР_Т" localSheetId="6">[35]Калькуляции!#REF!</definedName>
    <definedName name="Н_К_СЫР_Т">[35]Калькуляции!#REF!</definedName>
    <definedName name="Н_КАВЧ_АЛФ" localSheetId="6">#REF!</definedName>
    <definedName name="Н_КАВЧ_АЛФ">#REF!</definedName>
    <definedName name="Н_КАВЧ_ГРАФ" localSheetId="6">#REF!</definedName>
    <definedName name="Н_КАВЧ_ГРАФ">#REF!</definedName>
    <definedName name="Н_КАВЧ_КРС" localSheetId="6">#REF!</definedName>
    <definedName name="Н_КАВЧ_КРС">#REF!</definedName>
    <definedName name="Н_КАВЧ_МЕД" localSheetId="6">#REF!</definedName>
    <definedName name="Н_КАВЧ_МЕД">#REF!</definedName>
    <definedName name="Н_КАВЧ_ХЛБ" localSheetId="6">#REF!</definedName>
    <definedName name="Н_КАВЧ_ХЛБ">#REF!</definedName>
    <definedName name="Н_КАО_СКАЛ" localSheetId="6">#REF!</definedName>
    <definedName name="Н_КАО_СКАЛ">#REF!</definedName>
    <definedName name="Н_КЕРОСИН" localSheetId="6">#REF!</definedName>
    <definedName name="Н_КЕРОСИН">#REF!</definedName>
    <definedName name="Н_КЛОК_КРСМ" localSheetId="6">[35]Калькуляции!#REF!</definedName>
    <definedName name="Н_КЛОК_КРСМ">[35]Калькуляции!#REF!</definedName>
    <definedName name="Н_КЛОК_СКАЛ" localSheetId="6">[35]Калькуляции!#REF!</definedName>
    <definedName name="Н_КЛОК_СКАЛ">[35]Калькуляции!#REF!</definedName>
    <definedName name="Н_КЛОК_ФТК" localSheetId="6">[35]Калькуляции!#REF!</definedName>
    <definedName name="Н_КЛОК_ФТК">[35]Калькуляции!#REF!</definedName>
    <definedName name="Н_КОА_АБ" localSheetId="6">#REF!</definedName>
    <definedName name="Н_КОА_АБ">#REF!</definedName>
    <definedName name="Н_КОА_ГЛ" localSheetId="6">#REF!</definedName>
    <definedName name="Н_КОА_ГЛ">#REF!</definedName>
    <definedName name="Н_КОА_КРС" localSheetId="6">#REF!</definedName>
    <definedName name="Н_КОА_КРС">#REF!</definedName>
    <definedName name="Н_КОА_КРСМ" localSheetId="6">#REF!</definedName>
    <definedName name="Н_КОА_КРСМ">#REF!</definedName>
    <definedName name="Н_КОА_СКАЛ" localSheetId="6">#REF!</definedName>
    <definedName name="Н_КОА_СКАЛ">#REF!</definedName>
    <definedName name="Н_КОА_ФК" localSheetId="6">#REF!</definedName>
    <definedName name="Н_КОА_ФК">#REF!</definedName>
    <definedName name="Н_КОРК_7" localSheetId="6">#REF!</definedName>
    <definedName name="Н_КОРК_7">#REF!</definedName>
    <definedName name="Н_КОРК_АВЧ" localSheetId="6">#REF!</definedName>
    <definedName name="Н_КОРК_АВЧ">#REF!</definedName>
    <definedName name="Н_КР_АК5М2" localSheetId="6">[35]Калькуляции!#REF!</definedName>
    <definedName name="Н_КР_АК5М2">[35]Калькуляции!#REF!</definedName>
    <definedName name="Н_КР_ПАР" localSheetId="6">[35]Калькуляции!#REF!</definedName>
    <definedName name="Н_КР_ПАР">[35]Калькуляции!#REF!</definedName>
    <definedName name="Н_КР19_СКАЛ" localSheetId="6">#REF!</definedName>
    <definedName name="Н_КР19_СКАЛ">#REF!</definedName>
    <definedName name="Н_КРАК12" localSheetId="6">[35]Калькуляции!#REF!</definedName>
    <definedName name="Н_КРАК12">[35]Калькуляции!#REF!</definedName>
    <definedName name="Н_КРАК9ПЧ" localSheetId="6">[35]Калькуляции!#REF!</definedName>
    <definedName name="Н_КРАК9ПЧ">[35]Калькуляции!#REF!</definedName>
    <definedName name="Н_КРЕМ_МЛ" localSheetId="6">[35]Калькуляции!#REF!</definedName>
    <definedName name="Н_КРЕМ_МЛ">[35]Калькуляции!#REF!</definedName>
    <definedName name="Н_КРЕМАК12" localSheetId="6">[35]Калькуляции!#REF!</definedName>
    <definedName name="Н_КРЕМАК12">[35]Калькуляции!#REF!</definedName>
    <definedName name="Н_КРЕМАК5М2" localSheetId="6">[35]Калькуляции!#REF!</definedName>
    <definedName name="Н_КРЕМАК5М2">[35]Калькуляции!#REF!</definedName>
    <definedName name="Н_КРЕМАК9ПЧ" localSheetId="6">[35]Калькуляции!#REF!</definedName>
    <definedName name="Н_КРЕМАК9ПЧ">[35]Калькуляции!#REF!</definedName>
    <definedName name="Н_КРИОЛ_МЛ" localSheetId="6">[35]Калькуляции!#REF!</definedName>
    <definedName name="Н_КРИОЛ_МЛ">[35]Калькуляции!#REF!</definedName>
    <definedName name="Н_КРКРУПН" localSheetId="6">[35]Калькуляции!#REF!</definedName>
    <definedName name="Н_КРКРУПН">[35]Калькуляции!#REF!</definedName>
    <definedName name="Н_КРМЕЛКИЕ" localSheetId="6">[35]Калькуляции!#REF!</definedName>
    <definedName name="Н_КРМЕЛКИЕ">[35]Калькуляции!#REF!</definedName>
    <definedName name="Н_КРРЕКВИЗИТЫ" localSheetId="6">[35]Калькуляции!#REF!</definedName>
    <definedName name="Н_КРРЕКВИЗИТЫ">[35]Калькуляции!#REF!</definedName>
    <definedName name="Н_КРСВ" localSheetId="6">#REF!</definedName>
    <definedName name="Н_КРСВ">#REF!</definedName>
    <definedName name="Н_КРСЛИТКИ" localSheetId="6">[35]Калькуляции!#REF!</definedName>
    <definedName name="Н_КРСЛИТКИ">[35]Калькуляции!#REF!</definedName>
    <definedName name="Н_КРСМ" localSheetId="6">#REF!</definedName>
    <definedName name="Н_КРСМ">#REF!</definedName>
    <definedName name="Н_КРФ" localSheetId="6">[35]Калькуляции!#REF!</definedName>
    <definedName name="Н_КРФ">[35]Калькуляции!#REF!</definedName>
    <definedName name="Н_КСГИД" localSheetId="6">#REF!</definedName>
    <definedName name="Н_КСГИД">#REF!</definedName>
    <definedName name="Н_КСКАУСТ" localSheetId="6">#REF!</definedName>
    <definedName name="Н_КСКАУСТ">#REF!</definedName>
    <definedName name="Н_КСПЕНА" localSheetId="6">#REF!</definedName>
    <definedName name="Н_КСПЕНА">#REF!</definedName>
    <definedName name="Н_КСПЕНА_С" localSheetId="6">[35]Калькуляции!#REF!</definedName>
    <definedName name="Н_КСПЕНА_С">[35]Калькуляции!#REF!</definedName>
    <definedName name="Н_КССОДГО" localSheetId="6">#REF!</definedName>
    <definedName name="Н_КССОДГО">#REF!</definedName>
    <definedName name="Н_КССОДКАЛ" localSheetId="6">#REF!</definedName>
    <definedName name="Н_КССОДКАЛ">#REF!</definedName>
    <definedName name="Н_ЛИГ_АЛ_М" localSheetId="6">[35]Калькуляции!#REF!</definedName>
    <definedName name="Н_ЛИГ_АЛ_М">[35]Калькуляции!#REF!</definedName>
    <definedName name="Н_ЛИГ_АЛ_МАК5М2" localSheetId="6">[35]Калькуляции!#REF!</definedName>
    <definedName name="Н_ЛИГ_АЛ_МАК5М2">[35]Калькуляции!#REF!</definedName>
    <definedName name="Н_ЛИГ_БР_ТИ" localSheetId="6">[35]Калькуляции!#REF!</definedName>
    <definedName name="Н_ЛИГ_БР_ТИ">[35]Калькуляции!#REF!</definedName>
    <definedName name="Н_МАГНАК5М2" localSheetId="6">[35]Калькуляции!#REF!</definedName>
    <definedName name="Н_МАГНАК5М2">[35]Калькуляции!#REF!</definedName>
    <definedName name="Н_МАГНАК9ПЧ" localSheetId="6">[35]Калькуляции!#REF!</definedName>
    <definedName name="Н_МАГНАК9ПЧ">[35]Калькуляции!#REF!</definedName>
    <definedName name="Н_МАЗ" localSheetId="6">[35]Калькуляции!#REF!</definedName>
    <definedName name="Н_МАЗ">[35]Калькуляции!#REF!</definedName>
    <definedName name="Н_МАРГ_МЛ" localSheetId="6">[35]Калькуляции!#REF!</definedName>
    <definedName name="Н_МАРГ_МЛ">[35]Калькуляции!#REF!</definedName>
    <definedName name="Н_МАССА" localSheetId="6">#REF!</definedName>
    <definedName name="Н_МАССА">#REF!</definedName>
    <definedName name="Н_МАССА_В" localSheetId="6">[35]Калькуляции!#REF!</definedName>
    <definedName name="Н_МАССА_В">[35]Калькуляции!#REF!</definedName>
    <definedName name="Н_МАССА_П" localSheetId="6">[35]Калькуляции!#REF!</definedName>
    <definedName name="Н_МАССА_П">[35]Калькуляции!#REF!</definedName>
    <definedName name="Н_МАССА_ПК" localSheetId="6">[35]Калькуляции!#REF!</definedName>
    <definedName name="Н_МАССА_ПК">[35]Калькуляции!#REF!</definedName>
    <definedName name="Н_МЕД_АК5М2" localSheetId="6">[35]Калькуляции!#REF!</definedName>
    <definedName name="Н_МЕД_АК5М2">[35]Калькуляции!#REF!</definedName>
    <definedName name="Н_МЛ_3003" localSheetId="6">[35]Калькуляции!#REF!</definedName>
    <definedName name="Н_МЛ_3003">[35]Калькуляции!#REF!</definedName>
    <definedName name="Н_ОЛЕ" localSheetId="6">#REF!</definedName>
    <definedName name="Н_ОЛЕ">#REF!</definedName>
    <definedName name="Н_ПЕК" localSheetId="6">#REF!</definedName>
    <definedName name="Н_ПЕК">#REF!</definedName>
    <definedName name="Н_ПЕК_П" localSheetId="6">[35]Калькуляции!#REF!</definedName>
    <definedName name="Н_ПЕК_П">[35]Калькуляции!#REF!</definedName>
    <definedName name="Н_ПЕК_Т" localSheetId="6">[35]Калькуляции!#REF!</definedName>
    <definedName name="Н_ПЕК_Т">[35]Калькуляции!#REF!</definedName>
    <definedName name="Н_ПУШ" localSheetId="6">#REF!</definedName>
    <definedName name="Н_ПУШ">#REF!</definedName>
    <definedName name="Н_ПЫЛЬ" localSheetId="6">#REF!</definedName>
    <definedName name="Н_ПЫЛЬ">#REF!</definedName>
    <definedName name="Н_С8БМ_ГЛ" localSheetId="6">#REF!</definedName>
    <definedName name="Н_С8БМ_ГЛ">#REF!</definedName>
    <definedName name="Н_С8БМ_КСВ" localSheetId="6">#REF!</definedName>
    <definedName name="Н_С8БМ_КСВ">#REF!</definedName>
    <definedName name="Н_С8БМ_КСМ" localSheetId="6">#REF!</definedName>
    <definedName name="Н_С8БМ_КСМ">#REF!</definedName>
    <definedName name="Н_С8БМ_СКАЛ" localSheetId="6">#REF!</definedName>
    <definedName name="Н_С8БМ_СКАЛ">#REF!</definedName>
    <definedName name="Н_С8БМ_ФК" localSheetId="6">#REF!</definedName>
    <definedName name="Н_С8БМ_ФК">#REF!</definedName>
    <definedName name="Н_СЕРК" localSheetId="6">#REF!</definedName>
    <definedName name="Н_СЕРК">#REF!</definedName>
    <definedName name="Н_СКА" localSheetId="6">#REF!</definedName>
    <definedName name="Н_СКА">#REF!</definedName>
    <definedName name="Н_СЛ_КРСВ" localSheetId="6">#REF!</definedName>
    <definedName name="Н_СЛ_КРСВ">#REF!</definedName>
    <definedName name="Н_СОЛ_АК5М2" localSheetId="6">[35]Калькуляции!#REF!</definedName>
    <definedName name="Н_СОЛ_АК5М2">[35]Калькуляции!#REF!</definedName>
    <definedName name="Н_СОЛАК12" localSheetId="6">[35]Калькуляции!#REF!</definedName>
    <definedName name="Н_СОЛАК12">[35]Калькуляции!#REF!</definedName>
    <definedName name="Н_СОЛАК9ПЧ" localSheetId="6">[35]Калькуляции!#REF!</definedName>
    <definedName name="Н_СОЛАК9ПЧ">[35]Калькуляции!#REF!</definedName>
    <definedName name="Н_СОЛКРУПН" localSheetId="6">[35]Калькуляции!#REF!</definedName>
    <definedName name="Н_СОЛКРУПН">[35]Калькуляции!#REF!</definedName>
    <definedName name="Н_СОЛМЕЛКИЕ" localSheetId="6">[35]Калькуляции!#REF!</definedName>
    <definedName name="Н_СОЛМЕЛКИЕ">[35]Калькуляции!#REF!</definedName>
    <definedName name="Н_СОЛРЕКВИЗИТЫ" localSheetId="6">[35]Калькуляции!#REF!</definedName>
    <definedName name="Н_СОЛРЕКВИЗИТЫ">[35]Калькуляции!#REF!</definedName>
    <definedName name="Н_СОЛСЛ" localSheetId="6">[35]Калькуляции!#REF!</definedName>
    <definedName name="Н_СОЛСЛ">[35]Калькуляции!#REF!</definedName>
    <definedName name="Н_СОЛСЛИТКИ" localSheetId="6">[35]Калькуляции!#REF!</definedName>
    <definedName name="Н_СОЛСЛИТКИ">[35]Калькуляции!#REF!</definedName>
    <definedName name="Н_СОСМАС" localSheetId="6">#REF!</definedName>
    <definedName name="Н_СОСМАС">#REF!</definedName>
    <definedName name="Н_Т_КРСВ" localSheetId="6">#REF!</definedName>
    <definedName name="Н_Т_КРСВ">#REF!</definedName>
    <definedName name="Н_Т_КРСВ3" localSheetId="6">#REF!</definedName>
    <definedName name="Н_Т_КРСВ3">#REF!</definedName>
    <definedName name="Н_ТИТ_АК5М2" localSheetId="6">[35]Калькуляции!#REF!</definedName>
    <definedName name="Н_ТИТ_АК5М2">[35]Калькуляции!#REF!</definedName>
    <definedName name="Н_ТИТ_АК9ПЧ" localSheetId="6">[35]Калькуляции!#REF!</definedName>
    <definedName name="Н_ТИТ_АК9ПЧ">[35]Калькуляции!#REF!</definedName>
    <definedName name="Н_ТИТАН" localSheetId="6">#REF!</definedName>
    <definedName name="Н_ТИТАН">#REF!</definedName>
    <definedName name="Н_ТОЛЬКОБЛОКИ" localSheetId="6">[35]Калькуляции!#REF!</definedName>
    <definedName name="Н_ТОЛЬКОБЛОКИ">[35]Калькуляции!#REF!</definedName>
    <definedName name="Н_ТОЛЬКОМАССА" localSheetId="6">[35]Калькуляции!#REF!</definedName>
    <definedName name="Н_ТОЛЬКОМАССА">[35]Калькуляции!#REF!</definedName>
    <definedName name="Н_ФК" localSheetId="6">#REF!</definedName>
    <definedName name="Н_ФК">#REF!</definedName>
    <definedName name="Н_ФТК" localSheetId="6">#REF!</definedName>
    <definedName name="Н_ФТК">#REF!</definedName>
    <definedName name="Н_Х_ДИЭТ" localSheetId="6">[35]Калькуляции!#REF!</definedName>
    <definedName name="Н_Х_ДИЭТ">[35]Калькуляции!#REF!</definedName>
    <definedName name="Н_Х_КБОР" localSheetId="6">[35]Калькуляции!#REF!</definedName>
    <definedName name="Н_Х_КБОР">[35]Калькуляции!#REF!</definedName>
    <definedName name="Н_Х_ПЕК" localSheetId="6">[35]Калькуляции!#REF!</definedName>
    <definedName name="Н_Х_ПЕК">[35]Калькуляции!#REF!</definedName>
    <definedName name="Н_Х_ПОГЛ" localSheetId="6">[35]Калькуляции!#REF!</definedName>
    <definedName name="Н_Х_ПОГЛ">[35]Калькуляции!#REF!</definedName>
    <definedName name="Н_Х_ТЕРМ" localSheetId="6">[35]Калькуляции!#REF!</definedName>
    <definedName name="Н_Х_ТЕРМ">[35]Калькуляции!#REF!</definedName>
    <definedName name="Н_Х_ТЕРМ_Д" localSheetId="6">[35]Калькуляции!#REF!</definedName>
    <definedName name="Н_Х_ТЕРМ_Д">[35]Калькуляции!#REF!</definedName>
    <definedName name="Н_ХЛНАТ" localSheetId="6">#REF!</definedName>
    <definedName name="Н_ХЛНАТ">#REF!</definedName>
    <definedName name="Н_ШАРЫ" localSheetId="6">#REF!</definedName>
    <definedName name="Н_ШАРЫ">#REF!</definedName>
    <definedName name="Н_ЭНАК12" localSheetId="6">[35]Калькуляции!#REF!</definedName>
    <definedName name="Н_ЭНАК12">[35]Калькуляции!#REF!</definedName>
    <definedName name="Н_ЭНАК5М2" localSheetId="6">[35]Калькуляции!#REF!</definedName>
    <definedName name="Н_ЭНАК5М2">[35]Калькуляции!#REF!</definedName>
    <definedName name="Н_ЭНАК9ПЧ" localSheetId="6">[35]Калькуляции!#REF!</definedName>
    <definedName name="Н_ЭНАК9ПЧ">[35]Калькуляции!#REF!</definedName>
    <definedName name="Н_ЭНКРУПН" localSheetId="6">#REF!</definedName>
    <definedName name="Н_ЭНКРУПН">#REF!</definedName>
    <definedName name="Н_ЭНМЕЛКИЕ" localSheetId="6">#REF!</definedName>
    <definedName name="Н_ЭНМЕЛКИЕ">#REF!</definedName>
    <definedName name="Н_ЭНРЕКВИЗИТЫ" localSheetId="6">[35]Калькуляции!#REF!</definedName>
    <definedName name="Н_ЭНРЕКВИЗИТЫ">[35]Калькуляции!#REF!</definedName>
    <definedName name="Н_ЭНСЛИТКИ" localSheetId="6">#REF!</definedName>
    <definedName name="Н_ЭНСЛИТКИ">#REF!</definedName>
    <definedName name="НАЧП" localSheetId="6">#REF!</definedName>
    <definedName name="НАЧП">#REF!</definedName>
    <definedName name="НАЧПЭО" localSheetId="6">#REF!</definedName>
    <definedName name="НАЧПЭО">#REF!</definedName>
    <definedName name="НВ_АВЧСЫР" localSheetId="6">#REF!</definedName>
    <definedName name="НВ_АВЧСЫР">#REF!</definedName>
    <definedName name="НВ_ДАВАЛ" localSheetId="6">#REF!</definedName>
    <definedName name="НВ_ДАВАЛ">#REF!</definedName>
    <definedName name="НВ_КРУПНЫЕ" localSheetId="6">#REF!</definedName>
    <definedName name="НВ_КРУПНЫЕ">#REF!</definedName>
    <definedName name="НВ_ПУСКАВЧ" localSheetId="6">#REF!</definedName>
    <definedName name="НВ_ПУСКАВЧ">#REF!</definedName>
    <definedName name="НВ_РЕКВИЗИТЫ" localSheetId="6">#REF!</definedName>
    <definedName name="НВ_РЕКВИЗИТЫ">#REF!</definedName>
    <definedName name="НВ_СЛИТКИ" localSheetId="6">#REF!</definedName>
    <definedName name="НВ_СЛИТКИ">#REF!</definedName>
    <definedName name="НВ_СПЛАВ6063" localSheetId="6">#REF!</definedName>
    <definedName name="НВ_СПЛАВ6063">#REF!</definedName>
    <definedName name="НВ_ЧМЖ" localSheetId="6">#REF!</definedName>
    <definedName name="НВ_ЧМЖ">#REF!</definedName>
    <definedName name="НДС" localSheetId="6">#REF!</definedName>
    <definedName name="НДС">#REF!</definedName>
    <definedName name="ндс1">#REF!</definedName>
    <definedName name="НЗП_АВЧ" localSheetId="6">#REF!</definedName>
    <definedName name="НЗП_АВЧ">#REF!</definedName>
    <definedName name="НЗП_АТЧ" localSheetId="6">#REF!</definedName>
    <definedName name="НЗП_АТЧ">#REF!</definedName>
    <definedName name="НЗП_АТЧВАВЧ" localSheetId="6">#REF!</definedName>
    <definedName name="НЗП_АТЧВАВЧ">#REF!</definedName>
    <definedName name="НН_АВЧСЫР" localSheetId="6">[35]Калькуляции!#REF!</definedName>
    <definedName name="НН_АВЧСЫР">[35]Калькуляции!#REF!</definedName>
    <definedName name="НН_АВЧТОВ" localSheetId="6">#REF!</definedName>
    <definedName name="НН_АВЧТОВ">#REF!</definedName>
    <definedName name="нов" localSheetId="6">'5. Анализ эконом эффект'!нов</definedName>
    <definedName name="нов">[0]!нов</definedName>
    <definedName name="норм_1" localSheetId="6">[63]Отопление!$D$14:$D$28</definedName>
    <definedName name="норм_1">[64]Отопление!$D$14:$D$28</definedName>
    <definedName name="норм_1_част" localSheetId="6">[63]Отопление!$I$14:$I$28</definedName>
    <definedName name="норм_1_част">[64]Отопление!$I$14:$I$28</definedName>
    <definedName name="норм_2" localSheetId="6">[63]Отопление!$E$14:$E$28</definedName>
    <definedName name="норм_2">[64]Отопление!$E$14:$E$28</definedName>
    <definedName name="норм_3" localSheetId="6">[63]Отопление!$F$14:$F$28</definedName>
    <definedName name="норм_3">[64]Отопление!$F$14:$F$28</definedName>
    <definedName name="норм_3_част" localSheetId="6">[63]Отопление!$J$14:$J$28</definedName>
    <definedName name="норм_3_част">[64]Отопление!$J$14:$J$28</definedName>
    <definedName name="норм_4" localSheetId="6">[63]Отопление!$G$14:$G$28</definedName>
    <definedName name="норм_4">[64]Отопление!$G$14:$G$28</definedName>
    <definedName name="НОЯ_РУБ" localSheetId="6">[35]Калькуляции!#REF!</definedName>
    <definedName name="НОЯ_РУБ">[35]Калькуляции!#REF!</definedName>
    <definedName name="НОЯ_ТОН" localSheetId="6">[35]Калькуляции!#REF!</definedName>
    <definedName name="НОЯ_ТОН">[35]Калькуляции!#REF!</definedName>
    <definedName name="ноябрь">#REF!</definedName>
    <definedName name="НС_МАРГЛИГ" localSheetId="6">[35]Калькуляции!#REF!</definedName>
    <definedName name="НС_МАРГЛИГ">[35]Калькуляции!#REF!</definedName>
    <definedName name="НСРФ">#REF!</definedName>
    <definedName name="НСРФ2">#REF!</definedName>
    <definedName name="НТ_АВЧСЫР" localSheetId="6">#REF!</definedName>
    <definedName name="НТ_АВЧСЫР">#REF!</definedName>
    <definedName name="НТ_АК12" localSheetId="6">[35]Калькуляции!#REF!</definedName>
    <definedName name="НТ_АК12">[35]Калькуляции!#REF!</definedName>
    <definedName name="НТ_АК5М2" localSheetId="6">[35]Калькуляции!#REF!</definedName>
    <definedName name="НТ_АК5М2">[35]Калькуляции!#REF!</definedName>
    <definedName name="НТ_АК9ПЧ" localSheetId="6">[35]Калькуляции!#REF!</definedName>
    <definedName name="НТ_АК9ПЧ">[35]Калькуляции!#REF!</definedName>
    <definedName name="НТ_АЛЖ" localSheetId="6">[35]Калькуляции!#REF!</definedName>
    <definedName name="НТ_АЛЖ">[35]Калькуляции!#REF!</definedName>
    <definedName name="НТ_ДАВАЛ" localSheetId="6">#REF!</definedName>
    <definedName name="НТ_ДАВАЛ">#REF!</definedName>
    <definedName name="НТ_КАТАНКА" localSheetId="6">[35]Калькуляции!#REF!</definedName>
    <definedName name="НТ_КАТАНКА">[35]Калькуляции!#REF!</definedName>
    <definedName name="НТ_КРУПНЫЕ" localSheetId="6">#REF!</definedName>
    <definedName name="НТ_КРУПНЫЕ">#REF!</definedName>
    <definedName name="НТ_РЕКВИЗИТЫ" localSheetId="6">#REF!</definedName>
    <definedName name="НТ_РЕКВИЗИТЫ">#REF!</definedName>
    <definedName name="НТ_СЛИТКИ" localSheetId="6">#REF!</definedName>
    <definedName name="НТ_СЛИТКИ">#REF!</definedName>
    <definedName name="НТ_СПЛАВ6063" localSheetId="6">#REF!</definedName>
    <definedName name="НТ_СПЛАВ6063">#REF!</definedName>
    <definedName name="НТ_ЧМ" localSheetId="6">[35]Калькуляции!#REF!</definedName>
    <definedName name="НТ_ЧМ">[35]Калькуляции!#REF!</definedName>
    <definedName name="НТ_ЧМЖ" localSheetId="6">#REF!</definedName>
    <definedName name="НТ_ЧМЖ">#REF!</definedName>
    <definedName name="о" localSheetId="6">'5. Анализ эконом эффект'!о</definedName>
    <definedName name="о">[0]!о</definedName>
    <definedName name="об_эксп" localSheetId="6">#REF!</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ТП-РП'!$A$2:$N$40</definedName>
    <definedName name="_xlnm.Print_Area" localSheetId="3">'3.2конкретные результаты ЛЭП'!$A$1:$P$27</definedName>
    <definedName name="_xlnm.Print_Area" localSheetId="4">'3.3. Паспорт надежность'!$A$1:$X$27</definedName>
    <definedName name="_xlnm.Print_Area" localSheetId="5">'4. паспортбюджет'!$A$1:$O$22</definedName>
    <definedName name="_xlnm.Print_Area" localSheetId="6">'5. Анализ эконом эффект'!$A$1:$U$41</definedName>
    <definedName name="_xlnm.Print_Area" localSheetId="7">'6.1. Паспорт сетевой график'!$A$1:$I$27</definedName>
    <definedName name="_xlnm.Print_Area" localSheetId="8">'6.2. Паспорт фин осв ввод'!$A$1:$AA$27</definedName>
    <definedName name="_xlnm.Print_Area" localSheetId="9">'7. Паспорт отчет о закупке'!$A$1:$L$23</definedName>
    <definedName name="_xlnm.Print_Area" localSheetId="10">'8. Паспорт оценка влияния'!$A$1:$L$23</definedName>
    <definedName name="_xlnm.Print_Area" localSheetId="11">'9. Паспорт Карта-схема'!$A$1:$L$23</definedName>
    <definedName name="_xlnm.Print_Area">#N/A</definedName>
    <definedName name="общ" localSheetId="6">#REF!</definedName>
    <definedName name="общ">#REF!</definedName>
    <definedName name="ОБЩ_ВН" localSheetId="6">[35]Калькуляции!#REF!</definedName>
    <definedName name="ОБЩ_ВН">[35]Калькуляции!#REF!</definedName>
    <definedName name="ОБЩ_Т" localSheetId="6">#REF!</definedName>
    <definedName name="ОБЩ_Т">#REF!</definedName>
    <definedName name="ОБЩ_ТОЛ" localSheetId="6">[35]Калькуляции!#REF!</definedName>
    <definedName name="ОБЩ_ТОЛ">[35]Калькуляции!#REF!</definedName>
    <definedName name="ОБЩ_ЭКС" localSheetId="6">[35]Калькуляции!#REF!</definedName>
    <definedName name="ОБЩ_ЭКС">[35]Калькуляции!#REF!</definedName>
    <definedName name="ОБЩЕ_В" localSheetId="6">[35]Калькуляции!#REF!</definedName>
    <definedName name="ОБЩЕ_В">[35]Калькуляции!#REF!</definedName>
    <definedName name="ОБЩЕ_ДП" localSheetId="6">[35]Калькуляции!#REF!</definedName>
    <definedName name="ОБЩЕ_ДП">[35]Калькуляции!#REF!</definedName>
    <definedName name="ОБЩЕ_Т" localSheetId="6">[35]Калькуляции!#REF!</definedName>
    <definedName name="ОБЩЕ_Т">[35]Калькуляции!#REF!</definedName>
    <definedName name="ОБЩЕ_Т_А" localSheetId="6">[35]Калькуляции!#REF!</definedName>
    <definedName name="ОБЩЕ_Т_А">[35]Калькуляции!#REF!</definedName>
    <definedName name="ОБЩЕ_Т_П" localSheetId="6">[35]Калькуляции!#REF!</definedName>
    <definedName name="ОБЩЕ_Т_П">[35]Калькуляции!#REF!</definedName>
    <definedName name="ОБЩЕ_Т_ПК" localSheetId="6">[35]Калькуляции!#REF!</definedName>
    <definedName name="ОБЩЕ_Т_ПК">[35]Калькуляции!#REF!</definedName>
    <definedName name="ОБЩЕ_Э" localSheetId="6">[35]Калькуляции!#REF!</definedName>
    <definedName name="ОБЩЕ_Э">[35]Калькуляции!#REF!</definedName>
    <definedName name="ОБЩИТ" localSheetId="6">#REF!</definedName>
    <definedName name="ОБЩИТ">#REF!</definedName>
    <definedName name="объёмы" localSheetId="6">#REF!</definedName>
    <definedName name="объёмы">#REF!</definedName>
    <definedName name="ОКТ_РУБ" localSheetId="6">[35]Калькуляции!#REF!</definedName>
    <definedName name="ОКТ_РУБ">[35]Калькуляции!#REF!</definedName>
    <definedName name="ОКТ_ТОН" localSheetId="6">[35]Калькуляции!#REF!</definedName>
    <definedName name="ОКТ_ТОН">[35]Калькуляции!#REF!</definedName>
    <definedName name="ОКТ24" localSheetId="6">[65]График!#REF!</definedName>
    <definedName name="ОКТ25" localSheetId="6">[65]График!#REF!</definedName>
    <definedName name="октябрь">#REF!</definedName>
    <definedName name="ОЛЕ" localSheetId="6">#REF!</definedName>
    <definedName name="ОЛЕ">#REF!</definedName>
    <definedName name="он">#REF!</definedName>
    <definedName name="оо">#REF!</definedName>
    <definedName name="ОРГ" localSheetId="6">#REF!</definedName>
    <definedName name="ОРГ">#REF!</definedName>
    <definedName name="ОРГАНИЗАЦИЯ">#REF!</definedName>
    <definedName name="ОС_АЛ_Ф" localSheetId="6">#REF!</definedName>
    <definedName name="ОС_АЛ_Ф">#REF!</definedName>
    <definedName name="ОС_АН_Б" localSheetId="6">#REF!</definedName>
    <definedName name="ОС_АН_Б">#REF!</definedName>
    <definedName name="ОС_АН_Б_ТОЛ" localSheetId="6">[35]Калькуляции!#REF!</definedName>
    <definedName name="ОС_АН_Б_ТОЛ">[35]Калькуляции!#REF!</definedName>
    <definedName name="ОС_БАР" localSheetId="6">#REF!</definedName>
    <definedName name="ОС_БАР">#REF!</definedName>
    <definedName name="ОС_ГИД" localSheetId="6">#REF!</definedName>
    <definedName name="ОС_ГИД">#REF!</definedName>
    <definedName name="ОС_ГИД_ЗФА" localSheetId="6">#REF!</definedName>
    <definedName name="ОС_ГИД_ЗФА">#REF!</definedName>
    <definedName name="ОС_ГЛ" localSheetId="6">#REF!</definedName>
    <definedName name="ОС_ГЛ">#REF!</definedName>
    <definedName name="ОС_ГЛ_ДП" localSheetId="6">[35]Калькуляции!#REF!</definedName>
    <definedName name="ОС_ГЛ_ДП">[35]Калькуляции!#REF!</definedName>
    <definedName name="ОС_ГЛ_Т" localSheetId="6">#REF!</definedName>
    <definedName name="ОС_ГЛ_Т">#REF!</definedName>
    <definedName name="ОС_ГЛ_Ш" localSheetId="6">#REF!</definedName>
    <definedName name="ОС_ГЛ_Ш">#REF!</definedName>
    <definedName name="ОС_ГР" localSheetId="6">#REF!</definedName>
    <definedName name="ОС_ГР">#REF!</definedName>
    <definedName name="ОС_ДИЭТ" localSheetId="6">[35]Калькуляции!#REF!</definedName>
    <definedName name="ОС_ДИЭТ">[35]Калькуляции!#REF!</definedName>
    <definedName name="ОС_ИЗВ_М" localSheetId="6">#REF!</definedName>
    <definedName name="ОС_ИЗВ_М">#REF!</definedName>
    <definedName name="ОС_К_СЫР" localSheetId="6">#REF!</definedName>
    <definedName name="ОС_К_СЫР">#REF!</definedName>
    <definedName name="ОС_К_СЫР_ТОЛ" localSheetId="6">[35]Калькуляции!#REF!</definedName>
    <definedName name="ОС_К_СЫР_ТОЛ">[35]Калькуляции!#REF!</definedName>
    <definedName name="ОС_КБОР" localSheetId="6">[35]Калькуляции!#REF!</definedName>
    <definedName name="ОС_КБОР">[35]Калькуляции!#REF!</definedName>
    <definedName name="ОС_КОК_ПРОК" localSheetId="6">#REF!</definedName>
    <definedName name="ОС_КОК_ПРОК">#REF!</definedName>
    <definedName name="ОС_КОРК_7" localSheetId="6">#REF!</definedName>
    <definedName name="ОС_КОРК_7">#REF!</definedName>
    <definedName name="ОС_КОРК_АВЧ" localSheetId="6">#REF!</definedName>
    <definedName name="ОС_КОРК_АВЧ">#REF!</definedName>
    <definedName name="ОС_КР" localSheetId="6">#REF!</definedName>
    <definedName name="ОС_КР">#REF!</definedName>
    <definedName name="ОС_КРЕМНИЙ" localSheetId="6">[35]Калькуляции!#REF!</definedName>
    <definedName name="ОС_КРЕМНИЙ">[35]Калькуляции!#REF!</definedName>
    <definedName name="ОС_ЛИГ_АЛ_М" localSheetId="6">[35]Калькуляции!#REF!</definedName>
    <definedName name="ОС_ЛИГ_АЛ_М">[35]Калькуляции!#REF!</definedName>
    <definedName name="ОС_ЛИГ_БР_ТИ" localSheetId="6">[35]Калькуляции!#REF!</definedName>
    <definedName name="ОС_ЛИГ_БР_ТИ">[35]Калькуляции!#REF!</definedName>
    <definedName name="ОС_МАГНИЙ" localSheetId="6">[35]Калькуляции!#REF!</definedName>
    <definedName name="ОС_МАГНИЙ">[35]Калькуляции!#REF!</definedName>
    <definedName name="ОС_МЕД" localSheetId="6">#REF!</definedName>
    <definedName name="ОС_МЕД">#REF!</definedName>
    <definedName name="ОС_ОЛЕ" localSheetId="6">#REF!</definedName>
    <definedName name="ОС_ОЛЕ">#REF!</definedName>
    <definedName name="ОС_П_УГ" localSheetId="6">#REF!</definedName>
    <definedName name="ОС_П_УГ">#REF!</definedName>
    <definedName name="ОС_П_УГ_С" localSheetId="6">[35]Калькуляции!#REF!</definedName>
    <definedName name="ОС_П_УГ_С">[35]Калькуляции!#REF!</definedName>
    <definedName name="ОС_П_ЦЕМ" localSheetId="6">#REF!</definedName>
    <definedName name="ОС_П_ЦЕМ">#REF!</definedName>
    <definedName name="ОС_ПЕК" localSheetId="6">#REF!</definedName>
    <definedName name="ОС_ПЕК">#REF!</definedName>
    <definedName name="ОС_ПЕК_ТОЛ" localSheetId="6">[35]Калькуляции!#REF!</definedName>
    <definedName name="ОС_ПЕК_ТОЛ">[35]Калькуляции!#REF!</definedName>
    <definedName name="ОС_ПОГЛ" localSheetId="6">[35]Калькуляции!#REF!</definedName>
    <definedName name="ОС_ПОГЛ">[35]Калькуляции!#REF!</definedName>
    <definedName name="ОС_ПОД_К" localSheetId="6">#REF!</definedName>
    <definedName name="ОС_ПОД_К">#REF!</definedName>
    <definedName name="ОС_ПУШ" localSheetId="6">#REF!</definedName>
    <definedName name="ОС_ПУШ">#REF!</definedName>
    <definedName name="ОС_С_КАЛ" localSheetId="6">#REF!</definedName>
    <definedName name="ОС_С_КАЛ">#REF!</definedName>
    <definedName name="ОС_С_КАУ" localSheetId="6">#REF!</definedName>
    <definedName name="ОС_С_КАУ">#REF!</definedName>
    <definedName name="ОС_С_ПУСК" localSheetId="6">#REF!</definedName>
    <definedName name="ОС_С_ПУСК">#REF!</definedName>
    <definedName name="ОС_СЕР_К" localSheetId="6">#REF!</definedName>
    <definedName name="ОС_СЕР_К">#REF!</definedName>
    <definedName name="ОС_СК_АН" localSheetId="6">#REF!</definedName>
    <definedName name="ОС_СК_АН">#REF!</definedName>
    <definedName name="ОС_ТЕРМ" localSheetId="6">[35]Калькуляции!#REF!</definedName>
    <definedName name="ОС_ТЕРМ">[35]Калькуляции!#REF!</definedName>
    <definedName name="ОС_ТЕРМ_ДАВ" localSheetId="6">[35]Калькуляции!#REF!</definedName>
    <definedName name="ОС_ТЕРМ_ДАВ">[35]Калькуляции!#REF!</definedName>
    <definedName name="ОС_ТИ" localSheetId="6">#REF!</definedName>
    <definedName name="ОС_ТИ">#REF!</definedName>
    <definedName name="ОС_ФЛ_К" localSheetId="6">#REF!</definedName>
    <definedName name="ОС_ФЛ_К">#REF!</definedName>
    <definedName name="ОС_ФТ_К" localSheetId="6">#REF!</definedName>
    <definedName name="ОС_ФТ_К">#REF!</definedName>
    <definedName name="ОС_ХЛ_Н" localSheetId="6">#REF!</definedName>
    <definedName name="ОС_ХЛ_Н">#REF!</definedName>
    <definedName name="ОстАква2">[36]Дебиторка!$J$28</definedName>
    <definedName name="ОТК">'[37]цены цехов'!$D$54</definedName>
    <definedName name="отопление_ВАЦ">'[37]цены цехов'!$D$20</definedName>
    <definedName name="отопление_Естюн">'[37]цены цехов'!$D$19</definedName>
    <definedName name="отопление_ЛАЦ">'[37]цены цехов'!$D$21</definedName>
    <definedName name="Очаково2">[36]Дебиторка!$J$30</definedName>
    <definedName name="очистка_стоков">'[37]цены цехов'!$D$7</definedName>
    <definedName name="Оша2">[36]Дебиторка!$J$31</definedName>
    <definedName name="п" localSheetId="6">'5. Анализ эконом эффект'!п</definedName>
    <definedName name="п">[0]!п</definedName>
    <definedName name="П_КГ_С" localSheetId="6">[35]Калькуляции!#REF!</definedName>
    <definedName name="П_КГ_С">[35]Калькуляции!#REF!</definedName>
    <definedName name="П_УГ" localSheetId="6">#REF!</definedName>
    <definedName name="П_УГ">#REF!</definedName>
    <definedName name="П_УГ_С" localSheetId="6">[35]Калькуляции!#REF!</definedName>
    <definedName name="П_УГ_С">[35]Калькуляции!#REF!</definedName>
    <definedName name="П_ЦЕМ" localSheetId="6">#REF!</definedName>
    <definedName name="П_ЦЕМ">#REF!</definedName>
    <definedName name="папа" localSheetId="6"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6">#REF!</definedName>
    <definedName name="ПАР">#REF!</definedName>
    <definedName name="пар_НТМК">'[37]цены цехов'!$D$9</definedName>
    <definedName name="ПГ1_РУБ" localSheetId="6">[35]Калькуляции!#REF!</definedName>
    <definedName name="ПГ1_РУБ">[35]Калькуляции!#REF!</definedName>
    <definedName name="ПГ1_ТОН" localSheetId="6">[35]Калькуляции!#REF!</definedName>
    <definedName name="ПГ1_ТОН">[35]Калькуляции!#REF!</definedName>
    <definedName name="ПГ2_РУБ" localSheetId="6">[35]Калькуляции!#REF!</definedName>
    <definedName name="ПГ2_РУБ">[35]Калькуляции!#REF!</definedName>
    <definedName name="ПГ2_ТОН" localSheetId="6">[35]Калькуляции!#REF!</definedName>
    <definedName name="ПГ2_ТОН">[35]Калькуляции!#REF!</definedName>
    <definedName name="ПЕК" localSheetId="6">#REF!</definedName>
    <definedName name="ПЕК">#REF!</definedName>
    <definedName name="ПЕК_ТОЛ" localSheetId="6">[35]Калькуляции!#REF!</definedName>
    <definedName name="ПЕК_ТОЛ">[35]Калькуляции!#REF!</definedName>
    <definedName name="Пепси2">[36]Дебиторка!$J$33</definedName>
    <definedName name="первый" localSheetId="6">#REF!</definedName>
    <definedName name="первый">#REF!</definedName>
    <definedName name="Период" localSheetId="6">#REF!</definedName>
    <definedName name="Период">#REF!</definedName>
    <definedName name="Периоды_18_2" localSheetId="6">'[20]18.2'!#REF!</definedName>
    <definedName name="Периоды_18_2">'[20]18.2'!#REF!</definedName>
    <definedName name="Пивовар2">[36]Дебиторка!$J$46</definedName>
    <definedName name="пл_1" localSheetId="6">[63]Отопление!$D$2</definedName>
    <definedName name="пл_1">[64]Отопление!$D$2</definedName>
    <definedName name="пл_1_част" localSheetId="6">[63]Отопление!$D$8</definedName>
    <definedName name="пл_1_част">[64]Отопление!$D$8</definedName>
    <definedName name="пл_2" localSheetId="6">[63]Отопление!$D$3</definedName>
    <definedName name="пл_2">[64]Отопление!$D$3</definedName>
    <definedName name="пл_3" localSheetId="6">[63]Отопление!$D$4</definedName>
    <definedName name="пл_3">[64]Отопление!$D$4</definedName>
    <definedName name="пл_3_част" localSheetId="6">[63]Отопление!$D$9</definedName>
    <definedName name="пл_3_част">[64]Отопление!$D$9</definedName>
    <definedName name="пл_4" localSheetId="6">[63]Отопление!$D$5</definedName>
    <definedName name="пл_4">[64]Отопление!$D$5</definedName>
    <definedName name="ПЛ1_РУБ" localSheetId="6">[35]Калькуляции!#REF!</definedName>
    <definedName name="ПЛ1_РУБ">[35]Калькуляции!#REF!</definedName>
    <definedName name="ПЛ1_ТОН" localSheetId="6">[35]Калькуляции!#REF!</definedName>
    <definedName name="ПЛ1_ТОН">[35]Калькуляции!#REF!</definedName>
    <definedName name="план" localSheetId="6">#REF!</definedName>
    <definedName name="план">#REF!</definedName>
    <definedName name="план1" localSheetId="6">#REF!</definedName>
    <definedName name="план1">#REF!</definedName>
    <definedName name="ПЛМ2">[36]Дебиторка!$J$35</definedName>
    <definedName name="Повреждения">'[46]ПФВ-0.5'!$AH$5:$AH$23</definedName>
    <definedName name="ПОГЛ" localSheetId="6">[35]Калькуляции!#REF!</definedName>
    <definedName name="ПОГЛ">[35]Калькуляции!#REF!</definedName>
    <definedName name="погр_РОР">'[37]цены цехов'!$D$50</definedName>
    <definedName name="ПОД_К" localSheetId="6">#REF!</definedName>
    <definedName name="ПОД_К">#REF!</definedName>
    <definedName name="ПОД_КО" localSheetId="6">#REF!</definedName>
    <definedName name="ПОД_КО">#REF!</definedName>
    <definedName name="ПОДОВАЯ" localSheetId="6">[35]Калькуляции!#REF!</definedName>
    <definedName name="ПОДОВАЯ">[35]Калькуляции!#REF!</definedName>
    <definedName name="ПОДОВАЯ_Г" localSheetId="6">[35]Калькуляции!#REF!</definedName>
    <definedName name="ПОДОВАЯ_Г">[35]Калькуляции!#REF!</definedName>
    <definedName name="полезный_т_ф">#REF!</definedName>
    <definedName name="полезный_тепло">#REF!</definedName>
    <definedName name="полезный_эл_ф">#REF!</definedName>
    <definedName name="полезный_электро">#REF!</definedName>
    <definedName name="ПОЛН" localSheetId="6">#REF!</definedName>
    <definedName name="ПОЛН">#REF!</definedName>
    <definedName name="Полная_себестоимость_2" localSheetId="6">[66]июнь9!#REF!</definedName>
    <definedName name="Полная_себестоимость_2">[67]июнь9!#REF!</definedName>
    <definedName name="ПоследнийГод">[68]Заголовок!$B$5</definedName>
    <definedName name="пост">'[69]постоянные затраты'!$F$18</definedName>
    <definedName name="пр_э">#REF!</definedName>
    <definedName name="пр1">#REF!</definedName>
    <definedName name="пр2">#REF!</definedName>
    <definedName name="пр3">#REF!</definedName>
    <definedName name="Превышение" localSheetId="6">[61]Январь!$G$121:$I$121</definedName>
    <definedName name="Превышение">[62]Январь!$G$121:$I$121</definedName>
    <definedName name="привет" localSheetId="6">'5. Анализ эконом эффект'!привет</definedName>
    <definedName name="привет">[0]!привет</definedName>
    <definedName name="ПРИЗНАКИ_Суммирования" localSheetId="6">[61]Январь!$B$11:$B$264</definedName>
    <definedName name="ПРИЗНАКИ_Суммирования">[62]Январь!$B$11:$B$264</definedName>
    <definedName name="Принадлежность">'[46]ПФВ-0.5'!$AK$42:$AK$45</definedName>
    <definedName name="Проверка" localSheetId="6">[61]Январь!#REF!</definedName>
    <definedName name="Проверка">[62]Январь!#REF!</definedName>
    <definedName name="Продэкспо2">[36]Дебиторка!$J$34</definedName>
    <definedName name="пром.вент">'[37]цены цехов'!$D$22</definedName>
    <definedName name="Процент" localSheetId="6">[55]Макро!$B$2</definedName>
    <definedName name="Процент">[56]Макро!$B$2</definedName>
    <definedName name="процент_т_ф" localSheetId="6">#REF!</definedName>
    <definedName name="процент_т_ф">#REF!</definedName>
    <definedName name="Процент_тепло" localSheetId="6">#REF!</definedName>
    <definedName name="Процент_тепло">#REF!</definedName>
    <definedName name="Процент_эл_ф" localSheetId="6">#REF!</definedName>
    <definedName name="Процент_эл_ф">#REF!</definedName>
    <definedName name="Процент_электра" localSheetId="6">#REF!</definedName>
    <definedName name="Процент_электра">#REF!</definedName>
    <definedName name="процент1" localSheetId="6">'[70]1.2.1'!#REF!</definedName>
    <definedName name="процент1">'[71]1.2.1'!#REF!</definedName>
    <definedName name="процент2" localSheetId="6">'[70]1.2.1'!#REF!</definedName>
    <definedName name="процент2">'[71]1.2.1'!#REF!</definedName>
    <definedName name="процент3" localSheetId="6">'[70]1.2.1'!#REF!</definedName>
    <definedName name="процент3">'[71]1.2.1'!#REF!</definedName>
    <definedName name="процент4" localSheetId="6">'[70]1.2.1'!#REF!</definedName>
    <definedName name="процент4">'[71]1.2.1'!#REF!</definedName>
    <definedName name="прочая_доля_99" localSheetId="6">#REF!</definedName>
    <definedName name="прочая_доля_99">#REF!</definedName>
    <definedName name="прочая_процент" localSheetId="6">#REF!</definedName>
    <definedName name="прочая_процент">#REF!</definedName>
    <definedName name="прочая_процент_98_ав" localSheetId="6">#REF!</definedName>
    <definedName name="прочая_процент_98_ав">#REF!</definedName>
    <definedName name="прочая_процент_99" localSheetId="6">#REF!</definedName>
    <definedName name="прочая_процент_99">#REF!</definedName>
    <definedName name="прочая_процент_ав" localSheetId="6">#REF!</definedName>
    <definedName name="прочая_процент_ав">#REF!</definedName>
    <definedName name="прочая_процент_ф" localSheetId="6">#REF!</definedName>
    <definedName name="прочая_процент_ф">#REF!</definedName>
    <definedName name="прочая_процент_ф_ав" localSheetId="6">#REF!</definedName>
    <definedName name="прочая_процент_ф_ав">#REF!</definedName>
    <definedName name="проявление">'[46]ПФВ-0.5'!$AG$36:$AG$46</definedName>
    <definedName name="ПУСК_АВЧ" localSheetId="6">#REF!</definedName>
    <definedName name="ПУСК_АВЧ">#REF!</definedName>
    <definedName name="ПУСК_АВЧ_ЛОК" localSheetId="6">[35]Калькуляции!#REF!</definedName>
    <definedName name="ПУСК_АВЧ_ЛОК">[35]Калькуляции!#REF!</definedName>
    <definedName name="ПУСК_ЛОК" localSheetId="6">[35]Калькуляции!#REF!</definedName>
    <definedName name="ПУСК_ЛОК">[35]Калькуляции!#REF!</definedName>
    <definedName name="ПУСК_ОБАН" localSheetId="6">#REF!</definedName>
    <definedName name="ПУСК_ОБАН">#REF!</definedName>
    <definedName name="ПУСК_С8БМ" localSheetId="6">#REF!</definedName>
    <definedName name="ПУСК_С8БМ">#REF!</definedName>
    <definedName name="ПУСКОВЫЕ" localSheetId="6">#REF!</definedName>
    <definedName name="ПУСКОВЫЕ">#REF!</definedName>
    <definedName name="ПУШ" localSheetId="6">#REF!</definedName>
    <definedName name="ПУШ">#REF!</definedName>
    <definedName name="ПЭ">[54]Справочники!$A$10:$A$12</definedName>
    <definedName name="р" localSheetId="6">'5. Анализ эконом эффект'!р</definedName>
    <definedName name="р">[0]!р</definedName>
    <definedName name="работа">[72]Лист1!$Q$4:$Q$323</definedName>
    <definedName name="работы" localSheetId="6">#REF!</definedName>
    <definedName name="работы">#REF!</definedName>
    <definedName name="Радуга2">[36]Дебиторка!$J$36</definedName>
    <definedName name="расшифровка">#REF!</definedName>
    <definedName name="РГК">[54]Справочники!$A$4:$A$4</definedName>
    <definedName name="Ремаркет2">[36]Дебиторка!$J$37</definedName>
    <definedName name="ремонты2" localSheetId="6">'5. Анализ эконом эффект'!ремонты2</definedName>
    <definedName name="ремонты2">[0]!ремонты2</definedName>
    <definedName name="рис1" localSheetId="6" hidden="1">{#N/A,#N/A,TRUE,"Лист1";#N/A,#N/A,TRUE,"Лист2";#N/A,#N/A,TRUE,"Лист3"}</definedName>
    <definedName name="рис1" hidden="1">{#N/A,#N/A,TRUE,"Лист1";#N/A,#N/A,TRUE,"Лист2";#N/A,#N/A,TRUE,"Лист3"}</definedName>
    <definedName name="Рустехн2">[36]Дебиторка!$J$39</definedName>
    <definedName name="с" localSheetId="6">'5. Анализ эконом эффект'!с</definedName>
    <definedName name="с">[0]!с</definedName>
    <definedName name="С_КАЛ" localSheetId="6">#REF!</definedName>
    <definedName name="С_КАЛ">#REF!</definedName>
    <definedName name="С_КАУ" localSheetId="6">#REF!</definedName>
    <definedName name="С_КАУ">#REF!</definedName>
    <definedName name="С_КОДЫ" localSheetId="6">#REF!</definedName>
    <definedName name="С_КОДЫ">#REF!</definedName>
    <definedName name="С_ОБЪЁМЫ" localSheetId="6">#REF!</definedName>
    <definedName name="С_ОБЪЁМЫ">#REF!</definedName>
    <definedName name="С_ПУСК" localSheetId="6">#REF!</definedName>
    <definedName name="С_ПУСК">#REF!</definedName>
    <definedName name="с_с_т_ф" localSheetId="6">#REF!</definedName>
    <definedName name="с_с_т_ф">#REF!</definedName>
    <definedName name="с_с_тепло" localSheetId="6">#REF!</definedName>
    <definedName name="с_с_тепло">#REF!</definedName>
    <definedName name="с_с_эл_ф" localSheetId="6">#REF!</definedName>
    <definedName name="с_с_эл_ф">#REF!</definedName>
    <definedName name="с_с_электра" localSheetId="6">#REF!</definedName>
    <definedName name="с_с_электра">#REF!</definedName>
    <definedName name="С3103" localSheetId="6">[35]Калькуляции!#REF!</definedName>
    <definedName name="С3103">[35]Калькуляции!#REF!</definedName>
    <definedName name="сброс_в_канал.">'[37]цены цехов'!$D$6</definedName>
    <definedName name="Сейл2">[36]Дебиторка!$J$41</definedName>
    <definedName name="СЕН_РУБ" localSheetId="6">[35]Калькуляции!#REF!</definedName>
    <definedName name="СЕН_РУБ">[35]Калькуляции!#REF!</definedName>
    <definedName name="СЕН_ТОН" localSheetId="6">[35]Калькуляции!#REF!</definedName>
    <definedName name="СЕН_ТОН">[35]Калькуляции!#REF!</definedName>
    <definedName name="сентябрь">#REF!</definedName>
    <definedName name="СЕР_К" localSheetId="6">#REF!</definedName>
    <definedName name="СЕР_К">#REF!</definedName>
    <definedName name="Сж.воздух_Экспл.">'[37]цены цехов'!$D$41</definedName>
    <definedName name="сжат.возд_Магн">'[37]цены цехов'!$D$34</definedName>
    <definedName name="СК_АН" localSheetId="6">#REF!</definedName>
    <definedName name="СК_АН">#REF!</definedName>
    <definedName name="СОЦСТРАХ" localSheetId="6">#REF!</definedName>
    <definedName name="СОЦСТРАХ">#REF!</definedName>
    <definedName name="Список" localSheetId="6">[44]Лист1!$B$38:$B$42</definedName>
    <definedName name="Список">[45]Лист1!$B$38:$B$42</definedName>
    <definedName name="СПЛАВ6063" localSheetId="6">#REF!</definedName>
    <definedName name="СПЛАВ6063">#REF!</definedName>
    <definedName name="СПЛАВ6063_КРАМЗ" localSheetId="6">#REF!</definedName>
    <definedName name="СПЛАВ6063_КРАМЗ">#REF!</definedName>
    <definedName name="Способ">'[46]ПФВ-0.5'!$AM$37:$AM$38</definedName>
    <definedName name="сс" localSheetId="6">'5. Анализ эконом эффект'!сс</definedName>
    <definedName name="сс">[0]!сс</definedName>
    <definedName name="СС_АВЧ" localSheetId="6">#REF!</definedName>
    <definedName name="СС_АВЧ">#REF!</definedName>
    <definedName name="СС_АВЧВН" localSheetId="6">#REF!</definedName>
    <definedName name="СС_АВЧВН">#REF!</definedName>
    <definedName name="СС_АВЧДП">[35]Калькуляции!$401:$401</definedName>
    <definedName name="СС_АВЧТОЛ" localSheetId="6">#REF!</definedName>
    <definedName name="СС_АВЧТОЛ">#REF!</definedName>
    <definedName name="СС_АЛФТЗФА" localSheetId="6">#REF!</definedName>
    <definedName name="СС_АЛФТЗФА">#REF!</definedName>
    <definedName name="СС_КРСМЕШ" localSheetId="6">#REF!</definedName>
    <definedName name="СС_КРСМЕШ">#REF!</definedName>
    <definedName name="СС_МАРГ_ЛИГ" localSheetId="6">[35]Калькуляции!#REF!</definedName>
    <definedName name="СС_МАРГ_ЛИГ">[35]Калькуляции!#REF!</definedName>
    <definedName name="СС_МАРГ_ЛИГ_ДП" localSheetId="6">#REF!</definedName>
    <definedName name="СС_МАРГ_ЛИГ_ДП">#REF!</definedName>
    <definedName name="СС_МАС" localSheetId="6">[35]Калькуляции!#REF!</definedName>
    <definedName name="СС_МАС">[35]Калькуляции!#REF!</definedName>
    <definedName name="СС_МАССА" localSheetId="6">#REF!</definedName>
    <definedName name="СС_МАССА">#REF!</definedName>
    <definedName name="СС_МАССА_П">[35]Калькуляции!$177:$177</definedName>
    <definedName name="СС_МАССА_ПК">[35]Калькуляции!$178:$178</definedName>
    <definedName name="СС_МАССАСРЕД" localSheetId="6">[35]Калькуляции!#REF!</definedName>
    <definedName name="СС_МАССАСРЕД">[35]Калькуляции!#REF!</definedName>
    <definedName name="СС_МАССАСРЕДН" localSheetId="6">[35]Калькуляции!#REF!</definedName>
    <definedName name="СС_МАССАСРЕДН">[35]Калькуляции!#REF!</definedName>
    <definedName name="СС_СЫР" localSheetId="6">#REF!</definedName>
    <definedName name="СС_СЫР">#REF!</definedName>
    <definedName name="СС_СЫРВН" localSheetId="6">#REF!</definedName>
    <definedName name="СС_СЫРВН">#REF!</definedName>
    <definedName name="СС_СЫРДП">[35]Калькуляции!$67:$67</definedName>
    <definedName name="СС_СЫРТОЛ" localSheetId="6">#REF!</definedName>
    <definedName name="СС_СЫРТОЛ">#REF!</definedName>
    <definedName name="СС_СЫРТОЛ_А">[35]Калькуляции!$65:$65</definedName>
    <definedName name="СС_СЫРТОЛ_П">[35]Калькуляции!$63:$63</definedName>
    <definedName name="СС_СЫРТОЛ_ПК">[35]Калькуляции!$64:$64</definedName>
    <definedName name="сссс" localSheetId="6">'5. Анализ эконом эффект'!сссс</definedName>
    <definedName name="сссс">[0]!сссс</definedName>
    <definedName name="ссы" localSheetId="6">'5. Анализ эконом эффект'!ссы</definedName>
    <definedName name="ссы">[0]!ссы</definedName>
    <definedName name="ссы2" localSheetId="6">'5. Анализ эконом эффект'!ссы2</definedName>
    <definedName name="ссы2">[0]!ссы2</definedName>
    <definedName name="Старкон2">[36]Дебиторка!$J$45</definedName>
    <definedName name="статьи" localSheetId="6">#REF!</definedName>
    <definedName name="статьи">#REF!</definedName>
    <definedName name="статьи_план" localSheetId="6">#REF!</definedName>
    <definedName name="статьи_план">#REF!</definedName>
    <definedName name="статьи_факт" localSheetId="6">#REF!</definedName>
    <definedName name="статьи_факт">#REF!</definedName>
    <definedName name="сто" localSheetId="6">#REF!</definedName>
    <definedName name="сто">#REF!</definedName>
    <definedName name="сто_проц_ф" localSheetId="6">#REF!</definedName>
    <definedName name="сто_проц_ф">#REF!</definedName>
    <definedName name="сто_процентов" localSheetId="6">#REF!</definedName>
    <definedName name="сто_процентов">#REF!</definedName>
    <definedName name="СтрокаЗаголовок" localSheetId="6">[61]Январь!$C$8:$C$264</definedName>
    <definedName name="СтрокаЗаголовок">[62]Январь!$C$8:$C$264</definedName>
    <definedName name="СтрокаИмя" localSheetId="6">[61]Январь!$D$8:$D$264</definedName>
    <definedName name="СтрокаИмя">[62]Январь!$D$8:$D$264</definedName>
    <definedName name="СтрокаКод" localSheetId="6">[61]Январь!$E$8:$E$264</definedName>
    <definedName name="СтрокаКод">[62]Январь!$E$8:$E$264</definedName>
    <definedName name="СтрокаСумма" localSheetId="6">[61]Январь!$B$8:$B$264</definedName>
    <definedName name="СтрокаСумма">[62]Январь!$B$8:$B$264</definedName>
    <definedName name="сумм" localSheetId="6">#REF!</definedName>
    <definedName name="сумм">#REF!</definedName>
    <definedName name="сумма">[72]Лист1!$I$4:$I$323</definedName>
    <definedName name="СЫР" localSheetId="6">#REF!</definedName>
    <definedName name="СЫР">#REF!</definedName>
    <definedName name="СЫР_ВН" localSheetId="6">#REF!</definedName>
    <definedName name="СЫР_ВН">#REF!</definedName>
    <definedName name="СЫР_ДП" localSheetId="6">[35]Калькуляции!#REF!</definedName>
    <definedName name="СЫР_ДП">[35]Калькуляции!#REF!</definedName>
    <definedName name="СЫР_ТОЛ" localSheetId="6">#REF!</definedName>
    <definedName name="СЫР_ТОЛ">#REF!</definedName>
    <definedName name="СЫР_ТОЛ_А" localSheetId="6">[35]Калькуляции!#REF!</definedName>
    <definedName name="СЫР_ТОЛ_А">[35]Калькуляции!#REF!</definedName>
    <definedName name="СЫР_ТОЛ_К" localSheetId="6">[35]Калькуляции!#REF!</definedName>
    <definedName name="СЫР_ТОЛ_К">[35]Калькуляции!#REF!</definedName>
    <definedName name="СЫР_ТОЛ_П" localSheetId="6">[35]Калькуляции!#REF!</definedName>
    <definedName name="СЫР_ТОЛ_П">[35]Калькуляции!#REF!</definedName>
    <definedName name="СЫР_ТОЛ_ПК" localSheetId="6">[35]Калькуляции!#REF!</definedName>
    <definedName name="СЫР_ТОЛ_ПК">[35]Калькуляции!#REF!</definedName>
    <definedName name="СЫР_ТОЛ_СУМ" localSheetId="6">[35]Калькуляции!#REF!</definedName>
    <definedName name="СЫР_ТОЛ_СУМ">[35]Калькуляции!#REF!</definedName>
    <definedName name="СЫРА" localSheetId="6">#REF!</definedName>
    <definedName name="СЫРА">#REF!</definedName>
    <definedName name="СЫРЬЁ" localSheetId="6">#REF!</definedName>
    <definedName name="СЫРЬЁ">#REF!</definedName>
    <definedName name="т" localSheetId="6">'5. Анализ эконом эффект'!т</definedName>
    <definedName name="т">[0]!т</definedName>
    <definedName name="т1" localSheetId="6">'[70]2.2.4'!$F$36</definedName>
    <definedName name="т1">'[71]2.2.4'!$F$36</definedName>
    <definedName name="т2" localSheetId="6">'[70]2.2.4'!$F$37</definedName>
    <definedName name="т2">'[71]2.2.4'!$F$37</definedName>
    <definedName name="Таранов2">[36]Дебиторка!$J$32</definedName>
    <definedName name="ТВ_ЭЛЦ3" localSheetId="6">#REF!</definedName>
    <definedName name="ТВ_ЭЛЦ3">#REF!</definedName>
    <definedName name="ТВЁРДЫЙ" localSheetId="6">#REF!</definedName>
    <definedName name="ТВЁРДЫЙ">#REF!</definedName>
    <definedName name="тепло_проц_ф">#REF!</definedName>
    <definedName name="тепло_процент">#REF!</definedName>
    <definedName name="ТЕРМ" localSheetId="6">[35]Калькуляции!#REF!</definedName>
    <definedName name="ТЕРМ">[35]Калькуляции!#REF!</definedName>
    <definedName name="ТЕРМ_ДАВ" localSheetId="6">[35]Калькуляции!#REF!</definedName>
    <definedName name="ТЕРМ_ДАВ">[35]Калькуляции!#REF!</definedName>
    <definedName name="ТЗР" localSheetId="6">#REF!</definedName>
    <definedName name="ТЗР">#REF!</definedName>
    <definedName name="ТИ" localSheetId="6">#REF!</definedName>
    <definedName name="ТИ">#REF!</definedName>
    <definedName name="Товарная_продукция_2" localSheetId="6">[66]июнь9!#REF!</definedName>
    <definedName name="Товарная_продукция_2">[67]июнь9!#REF!</definedName>
    <definedName name="ТОВАРНЫЙ" localSheetId="6">#REF!</definedName>
    <definedName name="ТОВАРНЫЙ">#REF!</definedName>
    <definedName name="ТОЛ" localSheetId="6">#REF!</definedName>
    <definedName name="ТОЛ">#REF!</definedName>
    <definedName name="ТОЛК_МЕЛ" localSheetId="6">[35]Калькуляции!#REF!</definedName>
    <definedName name="ТОЛК_МЕЛ">[35]Калькуляции!#REF!</definedName>
    <definedName name="ТОЛК_СЛТ" localSheetId="6">[35]Калькуляции!#REF!</definedName>
    <definedName name="ТОЛК_СЛТ">[35]Калькуляции!#REF!</definedName>
    <definedName name="ТОЛК_СУМ" localSheetId="6">[35]Калькуляции!#REF!</definedName>
    <definedName name="ТОЛК_СУМ">[35]Калькуляции!#REF!</definedName>
    <definedName name="ТОЛК_ТОБ" localSheetId="6">[35]Калькуляции!#REF!</definedName>
    <definedName name="ТОЛК_ТОБ">[35]Калькуляции!#REF!</definedName>
    <definedName name="ТОЛЛИНГ_МАССА" localSheetId="6">[35]Калькуляции!#REF!</definedName>
    <definedName name="ТОЛЛИНГ_МАССА">[35]Калькуляции!#REF!</definedName>
    <definedName name="ТОЛЛИНГ_СЫРЕЦ" localSheetId="6">#REF!</definedName>
    <definedName name="ТОЛЛИНГ_СЫРЕЦ">#REF!</definedName>
    <definedName name="ТОЛЛИНГ_СЫРЬЁ" localSheetId="6">[35]Калькуляции!#REF!</definedName>
    <definedName name="ТОЛЛИНГ_СЫРЬЁ">[35]Калькуляции!#REF!</definedName>
    <definedName name="тп" localSheetId="6" hidden="1">{#N/A,#N/A,TRUE,"Лист1";#N/A,#N/A,TRUE,"Лист2";#N/A,#N/A,TRUE,"Лист3"}</definedName>
    <definedName name="тп" hidden="1">{#N/A,#N/A,TRUE,"Лист1";#N/A,#N/A,TRUE,"Лист2";#N/A,#N/A,TRUE,"Лист3"}</definedName>
    <definedName name="ТР" localSheetId="6">#REF!</definedName>
    <definedName name="ТР">#REF!</definedName>
    <definedName name="третий" localSheetId="6">#REF!</definedName>
    <definedName name="третий">#REF!</definedName>
    <definedName name="тт">#REF!</definedName>
    <definedName name="тэ">#REF!</definedName>
    <definedName name="у" localSheetId="6">'5. Анализ эконом эффект'!у</definedName>
    <definedName name="у">[0]!у</definedName>
    <definedName name="УГОЛЬ">[54]Справочники!$A$19:$A$21</definedName>
    <definedName name="ук" localSheetId="6">'5. Анализ эконом эффект'!ук</definedName>
    <definedName name="ук">[0]!ук</definedName>
    <definedName name="укеееукеееееееееееееее" localSheetId="6" hidden="1">{#N/A,#N/A,TRUE,"Лист1";#N/A,#N/A,TRUE,"Лист2";#N/A,#N/A,TRUE,"Лист3"}</definedName>
    <definedName name="укеееукеееееееееееееее" hidden="1">{#N/A,#N/A,TRUE,"Лист1";#N/A,#N/A,TRUE,"Лист2";#N/A,#N/A,TRUE,"Лист3"}</definedName>
    <definedName name="укеукеуеуе" localSheetId="6" hidden="1">{#N/A,#N/A,TRUE,"Лист1";#N/A,#N/A,TRUE,"Лист2";#N/A,#N/A,TRUE,"Лист3"}</definedName>
    <definedName name="укеукеуеуе" hidden="1">{#N/A,#N/A,TRUE,"Лист1";#N/A,#N/A,TRUE,"Лист2";#N/A,#N/A,TRUE,"Лист3"}</definedName>
    <definedName name="УП" localSheetId="6">'5. Анализ эконом эффект'!УП</definedName>
    <definedName name="УП">[0]!УП</definedName>
    <definedName name="УСЛУГИ_6063" localSheetId="6">[35]Калькуляции!#REF!</definedName>
    <definedName name="УСЛУГИ_6063">[35]Калькуляции!#REF!</definedName>
    <definedName name="уфе" localSheetId="6">'5. Анализ эконом эффект'!уфе</definedName>
    <definedName name="уфе">[0]!уфе</definedName>
    <definedName name="уфэ" localSheetId="6">'5. Анализ эконом эффект'!уфэ</definedName>
    <definedName name="уфэ">[0]!уфэ</definedName>
    <definedName name="ф" localSheetId="6"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6">#REF!</definedName>
    <definedName name="факт">#REF!</definedName>
    <definedName name="факт1" localSheetId="6">#REF!</definedName>
    <definedName name="факт1">#REF!</definedName>
    <definedName name="ФЕВ_РУБ" localSheetId="6">#REF!</definedName>
    <definedName name="ФЕВ_РУБ">#REF!</definedName>
    <definedName name="ФЕВ_ТОН" localSheetId="6">#REF!</definedName>
    <definedName name="ФЕВ_ТОН">#REF!</definedName>
    <definedName name="февраль">#REF!</definedName>
    <definedName name="физ_тариф" localSheetId="6">#REF!</definedName>
    <definedName name="физ_тариф">#REF!</definedName>
    <definedName name="фин_">[73]коэфф!$B$2</definedName>
    <definedName name="ФЛ_К" localSheetId="6">#REF!</definedName>
    <definedName name="ФЛ_К">#REF!</definedName>
    <definedName name="ФЛОТ_ОКСА" localSheetId="6">[35]Калькуляции!#REF!</definedName>
    <definedName name="ФЛОТ_ОКСА">[35]Калькуляции!#REF!</definedName>
    <definedName name="форм" localSheetId="6">#REF!</definedName>
    <definedName name="форм">#REF!</definedName>
    <definedName name="Формат_ширина" localSheetId="6">'5. Анализ эконом эффект'!Формат_ширина</definedName>
    <definedName name="Формат_ширина">[0]!Формат_ширина</definedName>
    <definedName name="формулы">#REF!</definedName>
    <definedName name="ФТ_К" localSheetId="6">#REF!</definedName>
    <definedName name="ФТ_К">#REF!</definedName>
    <definedName name="ффф" localSheetId="6">#REF!</definedName>
    <definedName name="ффф">#REF!</definedName>
    <definedName name="ФФФ1" localSheetId="6">#REF!</definedName>
    <definedName name="ФФФ1">#REF!</definedName>
    <definedName name="ФФФ2" localSheetId="6">#REF!</definedName>
    <definedName name="ФФФ2">#REF!</definedName>
    <definedName name="ФФФФ" localSheetId="6">#REF!</definedName>
    <definedName name="ФФФФ">#REF!</definedName>
    <definedName name="ФЫ" localSheetId="6">#REF!</definedName>
    <definedName name="ФЫ">#REF!</definedName>
    <definedName name="фыв" localSheetId="6">'5. Анализ эконом эффект'!фыв</definedName>
    <definedName name="фыв">[0]!фыв</definedName>
    <definedName name="х" localSheetId="6">'5. Анализ эконом эффект'!х</definedName>
    <definedName name="х">[0]!х</definedName>
    <definedName name="ХЛ_Н" localSheetId="6">#REF!</definedName>
    <definedName name="ХЛ_Н">#REF!</definedName>
    <definedName name="хоз.работы">'[37]цены цехов'!$D$31</definedName>
    <definedName name="ц" localSheetId="6">'5. Анализ эконом эффект'!ц</definedName>
    <definedName name="ц">[0]!ц</definedName>
    <definedName name="ЦЕННЗП_АВЧ" localSheetId="6">#REF!</definedName>
    <definedName name="ЦЕННЗП_АВЧ">#REF!</definedName>
    <definedName name="ЦЕННЗП_АТЧ" localSheetId="6">#REF!</definedName>
    <definedName name="ЦЕННЗП_АТЧ">#REF!</definedName>
    <definedName name="ЦЕХ_К" localSheetId="6">[35]Калькуляции!#REF!</definedName>
    <definedName name="ЦЕХ_К">[35]Калькуляции!#REF!</definedName>
    <definedName name="ЦЕХОВЫЕ" localSheetId="6">#REF!</definedName>
    <definedName name="ЦЕХОВЫЕ">#REF!</definedName>
    <definedName name="ЦЕХР" localSheetId="6">#REF!</definedName>
    <definedName name="ЦЕХР">#REF!</definedName>
    <definedName name="ЦЕХРИТ" localSheetId="6">#REF!</definedName>
    <definedName name="ЦЕХРИТ">#REF!</definedName>
    <definedName name="ЦЕХС" localSheetId="6">#REF!</definedName>
    <definedName name="ЦЕХС">#REF!</definedName>
    <definedName name="ЦЕХСЕБ_ВСЕГО">[35]Калькуляции!$1400:$1400</definedName>
    <definedName name="ЦЛК">'[37]цены цехов'!$D$56</definedName>
    <definedName name="ЦРО">'[37]цены цехов'!$D$25</definedName>
    <definedName name="ЦС_В" localSheetId="6">[35]Калькуляции!#REF!</definedName>
    <definedName name="ЦС_В">[35]Калькуляции!#REF!</definedName>
    <definedName name="ЦС_ДП" localSheetId="6">[35]Калькуляции!#REF!</definedName>
    <definedName name="ЦС_ДП">[35]Калькуляции!#REF!</definedName>
    <definedName name="ЦС_Т" localSheetId="6">[35]Калькуляции!#REF!</definedName>
    <definedName name="ЦС_Т">[35]Калькуляции!#REF!</definedName>
    <definedName name="ЦС_Т_А" localSheetId="6">[35]Калькуляции!#REF!</definedName>
    <definedName name="ЦС_Т_А">[35]Калькуляции!#REF!</definedName>
    <definedName name="ЦС_Т_П" localSheetId="6">[35]Калькуляции!#REF!</definedName>
    <definedName name="ЦС_Т_П">[35]Калькуляции!#REF!</definedName>
    <definedName name="ЦС_Т_ПК" localSheetId="6">[35]Калькуляции!#REF!</definedName>
    <definedName name="ЦС_Т_ПК">[35]Калькуляции!#REF!</definedName>
    <definedName name="ЦС_Э" localSheetId="6">[35]Калькуляции!#REF!</definedName>
    <definedName name="ЦС_Э">[35]Калькуляции!#REF!</definedName>
    <definedName name="цу" localSheetId="6">'5. Анализ эконом эффект'!цу</definedName>
    <definedName name="цу">[0]!цу</definedName>
    <definedName name="ч" localSheetId="6">'5. Анализ эконом эффект'!ч</definedName>
    <definedName name="ч">[0]!ч</definedName>
    <definedName name="четвертый" localSheetId="6">#REF!</definedName>
    <definedName name="четвертый">#REF!</definedName>
    <definedName name="ш" localSheetId="6">'5. Анализ эконом эффект'!ш</definedName>
    <definedName name="ш">[0]!ш</definedName>
    <definedName name="ШифрыИмя">[74]Позиция!$B$4:$E$322</definedName>
    <definedName name="шихт_ВАЦ">'[37]цены цехов'!$D$44</definedName>
    <definedName name="шихт_ЛАЦ">'[37]цены цехов'!$D$47</definedName>
    <definedName name="ШТАНГИ" localSheetId="6">#REF!</definedName>
    <definedName name="ШТАНГИ">#REF!</definedName>
    <definedName name="щ" localSheetId="6">'5. Анализ эконом эффект'!щ</definedName>
    <definedName name="щ">[0]!щ</definedName>
    <definedName name="ъ" localSheetId="6">#REF!</definedName>
    <definedName name="ъ">#REF!</definedName>
    <definedName name="ы" localSheetId="6">'5. Анализ эконом эффект'!ы</definedName>
    <definedName name="ы">[0]!ы</definedName>
    <definedName name="ыв" localSheetId="6">'5. Анализ эконом эффект'!ыв</definedName>
    <definedName name="ыв">[0]!ыв</definedName>
    <definedName name="ыуаы" localSheetId="6" hidden="1">{#N/A,#N/A,TRUE,"Лист1";#N/A,#N/A,TRUE,"Лист2";#N/A,#N/A,TRUE,"Лист3"}</definedName>
    <definedName name="ыуаы" hidden="1">{#N/A,#N/A,TRUE,"Лист1";#N/A,#N/A,TRUE,"Лист2";#N/A,#N/A,TRUE,"Лист3"}</definedName>
    <definedName name="ыыыы" localSheetId="6">'5. Анализ эконом эффект'!ыыыы</definedName>
    <definedName name="ыыыы">[0]!ыыыы</definedName>
    <definedName name="ыыыыы" localSheetId="6">'5. Анализ эконом эффект'!ыыыыы</definedName>
    <definedName name="ыыыыы">[0]!ыыыыы</definedName>
    <definedName name="ыыыыыы" localSheetId="6">'5. Анализ эконом эффект'!ыыыыыы</definedName>
    <definedName name="ыыыыыы">[0]!ыыыыыы</definedName>
    <definedName name="ыыыыыыыыыыыыыыы" localSheetId="6">'5. Анализ эконом эффект'!ыыыыыыыыыыыыыыы</definedName>
    <definedName name="ыыыыыыыыыыыыыыы">[0]!ыыыыыыыыыыыыыыы</definedName>
    <definedName name="ь" localSheetId="6">'5. Анализ эконом эффект'!ь</definedName>
    <definedName name="ь">[0]!ь</definedName>
    <definedName name="ьь">#REF!</definedName>
    <definedName name="ььььь" localSheetId="6">'5. Анализ эконом эффект'!ььььь</definedName>
    <definedName name="ььььь">[0]!ььььь</definedName>
    <definedName name="э" localSheetId="6">'5. Анализ эконом эффект'!э</definedName>
    <definedName name="э">[0]!э</definedName>
    <definedName name="эл.энергия">'[37]цены цехов'!$D$13</definedName>
    <definedName name="электро_проц_ф">#REF!</definedName>
    <definedName name="электро_процент">#REF!</definedName>
    <definedName name="ЭН" localSheetId="6">#REF!</definedName>
    <definedName name="ЭН">#REF!</definedName>
    <definedName name="ЭРЦ">'[37]цены цехов'!$D$15</definedName>
    <definedName name="Эталон2">[36]Дебиторка!$J$48</definedName>
    <definedName name="ЭЭ" localSheetId="6">#REF!</definedName>
    <definedName name="ЭЭ">#REF!</definedName>
    <definedName name="ЭЭ_" localSheetId="6">#REF!</definedName>
    <definedName name="ЭЭ_">#REF!</definedName>
    <definedName name="ЭЭ_ДП" localSheetId="6">[35]Калькуляции!#REF!</definedName>
    <definedName name="ЭЭ_ДП">[35]Калькуляции!#REF!</definedName>
    <definedName name="ЭЭ_ЗФА" localSheetId="6">#REF!</definedName>
    <definedName name="ЭЭ_ЗФА">#REF!</definedName>
    <definedName name="ЭЭ_Т" localSheetId="6">#REF!</definedName>
    <definedName name="ЭЭ_Т">#REF!</definedName>
    <definedName name="ЭЭ_ТОЛ" localSheetId="6">[35]Калькуляции!#REF!</definedName>
    <definedName name="ЭЭ_ТОЛ">[35]Калькуляции!#REF!</definedName>
    <definedName name="эээээээээээээээээээээ" localSheetId="6">'5. Анализ эконом эффект'!эээээээээээээээээээээ</definedName>
    <definedName name="эээээээээээээээээээээ">[0]!эээээээээээээээээээээ</definedName>
    <definedName name="ю" localSheetId="6">'5. Анализ эконом эффект'!ю</definedName>
    <definedName name="ю">[0]!ю</definedName>
    <definedName name="юр_тариф" localSheetId="6">#REF!</definedName>
    <definedName name="юр_тариф">#REF!</definedName>
    <definedName name="я" localSheetId="6">'5. Анализ эконом эффект'!я</definedName>
    <definedName name="я">[0]!я</definedName>
    <definedName name="ЯНВ_РУБ" localSheetId="6">#REF!</definedName>
    <definedName name="ЯНВ_РУБ">#REF!</definedName>
    <definedName name="ЯНВ_ТОН" localSheetId="6">#REF!</definedName>
    <definedName name="ЯНВ_ТОН">#REF!</definedName>
    <definedName name="Ярпиво2">[36]Дебиторка!$J$49</definedName>
    <definedName name="яячячыя" localSheetId="6">'5. Анализ эконом эффект'!яячячыя</definedName>
    <definedName name="яячячыя">[0]!яячячыя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Z25" i="15" l="1"/>
  <c r="Z22" i="15"/>
  <c r="Z21" i="15"/>
  <c r="F21" i="15"/>
  <c r="F22" i="15"/>
  <c r="F25" i="15"/>
  <c r="D25" i="15"/>
  <c r="D22" i="15"/>
  <c r="D21" i="15"/>
  <c r="A4" i="25" l="1"/>
  <c r="A6" i="25"/>
  <c r="D30" i="25"/>
  <c r="E30" i="25" s="1"/>
  <c r="F30" i="25" s="1"/>
  <c r="G30" i="25" s="1"/>
  <c r="H30" i="25" s="1"/>
  <c r="I30" i="25" s="1"/>
  <c r="J30" i="25" s="1"/>
  <c r="K30" i="25" s="1"/>
  <c r="L30" i="25" s="1"/>
  <c r="M30" i="25" s="1"/>
  <c r="N30" i="25" s="1"/>
  <c r="O30" i="25" s="1"/>
  <c r="P30" i="25" s="1"/>
  <c r="Q30" i="25" s="1"/>
  <c r="R30" i="25" s="1"/>
  <c r="S30" i="25" s="1"/>
  <c r="T30" i="25" s="1"/>
  <c r="U30" i="25" s="1"/>
  <c r="B26" i="25"/>
  <c r="U22" i="25"/>
  <c r="T22" i="25"/>
  <c r="S22" i="25"/>
  <c r="R22" i="25"/>
  <c r="Q22" i="25"/>
  <c r="P22" i="25"/>
  <c r="O22" i="25"/>
  <c r="N22" i="25"/>
  <c r="M22" i="25"/>
  <c r="L22" i="25"/>
  <c r="K22" i="25"/>
  <c r="J22" i="25"/>
  <c r="I22" i="25"/>
  <c r="H22" i="25"/>
  <c r="G22" i="25"/>
  <c r="F22" i="25"/>
  <c r="E22" i="25"/>
  <c r="D22" i="25"/>
  <c r="C22" i="25"/>
  <c r="B22" i="25"/>
  <c r="C21" i="25"/>
  <c r="C28" i="25" s="1"/>
  <c r="B21" i="25"/>
  <c r="C20" i="25"/>
  <c r="D20" i="25" s="1"/>
  <c r="E20" i="25" s="1"/>
  <c r="F20" i="25" s="1"/>
  <c r="G20" i="25" s="1"/>
  <c r="H20" i="25" s="1"/>
  <c r="I20" i="25" s="1"/>
  <c r="J20" i="25" s="1"/>
  <c r="K20" i="25" s="1"/>
  <c r="L20" i="25" s="1"/>
  <c r="M20" i="25" s="1"/>
  <c r="N20" i="25" s="1"/>
  <c r="O20" i="25" s="1"/>
  <c r="P20" i="25" s="1"/>
  <c r="Q20" i="25" s="1"/>
  <c r="R20" i="25" s="1"/>
  <c r="S20" i="25" s="1"/>
  <c r="T20" i="25" s="1"/>
  <c r="U20" i="25" s="1"/>
  <c r="D18" i="25"/>
  <c r="D21" i="25" s="1"/>
  <c r="D28" i="25" s="1"/>
  <c r="C18" i="25"/>
  <c r="A17" i="25"/>
  <c r="A16" i="25"/>
  <c r="A15" i="25"/>
  <c r="A12" i="25"/>
  <c r="A5" i="25"/>
  <c r="D31" i="25" l="1"/>
  <c r="D41" i="25" s="1"/>
  <c r="D26" i="25"/>
  <c r="C31" i="25"/>
  <c r="C41" i="25" s="1"/>
  <c r="C26" i="25"/>
  <c r="E18" i="25"/>
  <c r="A12" i="24"/>
  <c r="A9" i="24"/>
  <c r="E21" i="25" l="1"/>
  <c r="E28" i="25" s="1"/>
  <c r="F18" i="25"/>
  <c r="A12" i="23"/>
  <c r="A9" i="23"/>
  <c r="A12" i="5"/>
  <c r="A9" i="5"/>
  <c r="F21" i="25" l="1"/>
  <c r="F28" i="25" s="1"/>
  <c r="G18" i="25"/>
  <c r="E31" i="25"/>
  <c r="E41" i="25" s="1"/>
  <c r="E26" i="25"/>
  <c r="A11" i="15"/>
  <c r="A8" i="15"/>
  <c r="A12" i="16"/>
  <c r="A9" i="16"/>
  <c r="A12" i="10"/>
  <c r="A9" i="10"/>
  <c r="A11" i="17"/>
  <c r="A8" i="17"/>
  <c r="A12" i="14"/>
  <c r="A9" i="14"/>
  <c r="A13" i="13"/>
  <c r="A10" i="13"/>
  <c r="A11" i="12"/>
  <c r="A8" i="12"/>
  <c r="G21" i="25" l="1"/>
  <c r="G28" i="25" s="1"/>
  <c r="H18" i="25"/>
  <c r="F31" i="25"/>
  <c r="F41" i="25" s="1"/>
  <c r="F26" i="25"/>
  <c r="H21" i="25" l="1"/>
  <c r="H28" i="25" s="1"/>
  <c r="I18" i="25"/>
  <c r="G31" i="25"/>
  <c r="G41" i="25" s="1"/>
  <c r="G26" i="25"/>
  <c r="I21" i="25" l="1"/>
  <c r="I28" i="25" s="1"/>
  <c r="J18" i="25"/>
  <c r="H31" i="25"/>
  <c r="H41" i="25" s="1"/>
  <c r="H26" i="25"/>
  <c r="J21" i="25" l="1"/>
  <c r="J28" i="25" s="1"/>
  <c r="K18" i="25"/>
  <c r="I31" i="25"/>
  <c r="I41" i="25" s="1"/>
  <c r="I26" i="25"/>
  <c r="K21" i="25" l="1"/>
  <c r="K28" i="25" s="1"/>
  <c r="L18" i="25"/>
  <c r="J31" i="25"/>
  <c r="J41" i="25" s="1"/>
  <c r="J26" i="25"/>
  <c r="L21" i="25" l="1"/>
  <c r="L28" i="25" s="1"/>
  <c r="M18" i="25"/>
  <c r="K31" i="25"/>
  <c r="K41" i="25" s="1"/>
  <c r="K26" i="25"/>
  <c r="M21" i="25" l="1"/>
  <c r="M28" i="25" s="1"/>
  <c r="N18" i="25"/>
  <c r="L31" i="25"/>
  <c r="L41" i="25" s="1"/>
  <c r="L26" i="25"/>
  <c r="N21" i="25" l="1"/>
  <c r="N28" i="25" s="1"/>
  <c r="O18" i="25"/>
  <c r="M31" i="25"/>
  <c r="M41" i="25" s="1"/>
  <c r="M26" i="25"/>
  <c r="O21" i="25" l="1"/>
  <c r="O28" i="25" s="1"/>
  <c r="P18" i="25"/>
  <c r="N31" i="25"/>
  <c r="N41" i="25" s="1"/>
  <c r="N26" i="25"/>
  <c r="P21" i="25" l="1"/>
  <c r="Q18" i="25"/>
  <c r="R18" i="25" s="1"/>
  <c r="S18" i="25" s="1"/>
  <c r="T18" i="25" s="1"/>
  <c r="U18" i="25" s="1"/>
  <c r="O31" i="25"/>
  <c r="O41" i="25" s="1"/>
  <c r="O26" i="25"/>
  <c r="P28" i="25" l="1"/>
  <c r="Q21" i="25"/>
  <c r="Q28" i="25" l="1"/>
  <c r="R21" i="25"/>
  <c r="P31" i="25"/>
  <c r="P41" i="25" s="1"/>
  <c r="P26" i="25"/>
  <c r="R28" i="25" l="1"/>
  <c r="S21" i="25"/>
  <c r="Q31" i="25"/>
  <c r="Q41" i="25" s="1"/>
  <c r="Q26" i="25"/>
  <c r="S28" i="25" l="1"/>
  <c r="T21" i="25"/>
  <c r="R31" i="25"/>
  <c r="R41" i="25" s="1"/>
  <c r="R26" i="25"/>
  <c r="T28" i="25" l="1"/>
  <c r="U21" i="25"/>
  <c r="U28" i="25" s="1"/>
  <c r="S31" i="25"/>
  <c r="S41" i="25" s="1"/>
  <c r="S26" i="25"/>
  <c r="U31" i="25" l="1"/>
  <c r="U41" i="25" s="1"/>
  <c r="U26" i="25"/>
  <c r="T31" i="25"/>
  <c r="T41" i="25" s="1"/>
  <c r="T26" i="25"/>
</calcChain>
</file>

<file path=xl/sharedStrings.xml><?xml version="1.0" encoding="utf-8"?>
<sst xmlns="http://schemas.openxmlformats.org/spreadsheetml/2006/main" count="668" uniqueCount="221">
  <si>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</si>
  <si>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</si>
  <si>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</si>
  <si>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</si>
  <si>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</si>
  <si>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</si>
  <si>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</si>
  <si>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</si>
  <si>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</si>
  <si>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</si>
  <si>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</si>
  <si>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</si>
  <si>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</si>
  <si>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</si>
  <si>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</si>
  <si>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</si>
  <si>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</si>
  <si>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</si>
  <si>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</si>
  <si>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</si>
  <si>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</si>
  <si>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</si>
  <si>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</si>
  <si>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</si>
  <si>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</si>
  <si>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</si>
  <si>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</si>
  <si>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</si>
  <si>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</si>
  <si>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</si>
  <si>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</si>
  <si>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</si>
  <si>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</si>
  <si>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</si>
  <si>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</si>
  <si>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</si>
  <si>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</si>
  <si>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</si>
  <si>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</si>
  <si>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</si>
  <si>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</si>
  <si>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</si>
  <si>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</si>
  <si>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</si>
  <si>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</si>
  <si>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</si>
  <si>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</si>
  <si>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</si>
  <si>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</si>
  <si>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</si>
  <si>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</si>
  <si>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</si>
  <si>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</si>
  <si>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</si>
  <si>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</si>
  <si>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</si>
  <si>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</si>
  <si>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</si>
  <si>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</si>
  <si>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</si>
  <si>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</si>
  <si>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</si>
  <si>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 xml:space="preserve"> Постановка объектов электросетевого хозяйства под напряжение:</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</si>
  <si>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</si>
  <si>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</si>
  <si>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</si>
  <si>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</si>
  <si>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</si>
  <si>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</si>
  <si>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</si>
  <si>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</si>
  <si>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</si>
  <si>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</si>
  <si>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</si>
  <si>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</si>
  <si>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</si>
  <si>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</si>
  <si>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</si>
  <si>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</si>
  <si>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</si>
  <si>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</si>
  <si>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</si>
  <si>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</si>
  <si>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</si>
  <si>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</si>
  <si>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</si>
  <si>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</si>
  <si>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</si>
  <si>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</si>
  <si>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</si>
  <si>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Амортизация</t>
  </si>
  <si>
    <t>Налог на имущество (После ввода объекта в эксплуатацию)</t>
  </si>
  <si>
    <t>Кумулятивная инфляция</t>
  </si>
  <si>
    <t>Прогноз инфляции</t>
  </si>
  <si>
    <t>Период</t>
  </si>
  <si>
    <t>Исходные данные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</si>
  <si>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</si>
  <si>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</si>
  <si>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</si>
  <si>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</si>
  <si>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</si>
  <si>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</si>
  <si>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</si>
  <si>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</si>
  <si>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</si>
  <si>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</si>
  <si>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</si>
  <si>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</si>
  <si>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</si>
  <si>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</si>
  <si>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</si>
  <si>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</si>
  <si>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</si>
  <si>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</si>
  <si>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</si>
  <si>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</si>
  <si>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</si>
  <si>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</si>
  <si>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</si>
  <si>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</si>
  <si>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</si>
  <si>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</si>
  <si>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</si>
  <si>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</si>
  <si>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</si>
  <si>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</si>
  <si>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</si>
  <si>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</si>
  <si>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</si>
  <si>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</si>
  <si>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</si>
  <si>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</si>
  <si>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</si>
  <si>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</si>
  <si>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</si>
  <si>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</si>
  <si>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</si>
  <si>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</si>
  <si>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</si>
  <si>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</si>
  <si>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</si>
  <si>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</si>
  <si>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</si>
  <si>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</si>
  <si>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</si>
  <si>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</si>
  <si>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</si>
  <si>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</si>
  <si>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</si>
  <si>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</si>
  <si>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</si>
  <si>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</si>
  <si>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</si>
  <si>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</si>
  <si>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</si>
  <si>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</si>
  <si>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</si>
  <si>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</si>
  <si>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</si>
  <si>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</si>
  <si>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</si>
  <si>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</si>
  <si>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</si>
  <si>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</si>
  <si>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</si>
  <si>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</si>
  <si>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</si>
  <si>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</si>
  <si>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</si>
  <si>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</si>
  <si>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</si>
  <si>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</si>
  <si>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</si>
  <si>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этапов нет</t>
  </si>
  <si>
    <t>О_000006001</t>
  </si>
  <si>
    <t>Монтаж системы сигнализации в трансформаторной подстанции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</si>
  <si>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</si>
  <si>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монтаж оборудования</t>
  </si>
  <si>
    <t>Установка оборудования в 77 трансформаторных подстанциях</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</si>
  <si>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</si>
  <si>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</si>
  <si>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2025г</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</si>
  <si>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</si>
  <si>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</si>
  <si>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</si>
  <si>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</si>
  <si>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</si>
  <si>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</si>
  <si>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</si>
  <si>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</si>
  <si>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Ввод объектов (мощностей) в эксплуатацию (шт):</t>
  </si>
  <si>
    <t>Освоение капитальных вложений в прогнозных ценах соответствующих лет всего, млн рублей  (с НДС)</t>
  </si>
  <si>
    <t>ООО "Горсети"</t>
  </si>
  <si>
    <t>Оценка эффективности инвестиционного проекта сроком службы (эксплуатации) 20 лет</t>
  </si>
  <si>
    <t>Общая стоимость объекта, т.руб. без НДС</t>
  </si>
  <si>
    <t>в том числе:</t>
  </si>
  <si>
    <t>Прочие расходы, т.руб. без НДС на объект</t>
  </si>
  <si>
    <t>Срок амортизации , лет</t>
  </si>
  <si>
    <t>Подконтрольные расходы</t>
  </si>
  <si>
    <t>Оплата труда с отчислениями</t>
  </si>
  <si>
    <t>Вспомогательные материалы</t>
  </si>
  <si>
    <t>Прочие расходы (без амортизации, арендной платы + транспортные расходы)</t>
  </si>
  <si>
    <t>Неподконтрольные расходы</t>
  </si>
  <si>
    <t xml:space="preserve">Амортизация </t>
  </si>
  <si>
    <t xml:space="preserve">Тарифные последствия от реализации проекта </t>
  </si>
  <si>
    <t>тыс.руб.</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</si>
  <si>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</si>
  <si>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</si>
  <si>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</si>
  <si>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</si>
  <si>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</si>
  <si>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</si>
  <si>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</si>
  <si>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</si>
  <si>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</si>
  <si>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*Закупка не проводилась</t>
  </si>
  <si>
    <t>Год раскрытия информации: 2025год</t>
  </si>
  <si>
    <t xml:space="preserve">Факт </t>
  </si>
  <si>
    <t>Факт</t>
  </si>
  <si>
    <t>Принятие объектов основных средств к бухгалтерскому учету, млн рублей  (с НДС):</t>
  </si>
  <si>
    <t>Принятие нематериальных активов к бухгалтерскому учету, млн рублей (с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</si>
</sst>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0\ _₽"/>
    <numFmt numFmtId="168" formatCode="#,##0.0"/>
    <numFmt numFmtId="169" formatCode="_(* #,##0_);_(* \(#,##0\);_(* &quot;-&quot;_);_(@_)"/>
  </numFmts>
  <fonts count="6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i/>
      <sz val="12"/>
      <name val="Times New Roman"/>
      <family val="1"/>
      <charset val="204"/>
    </font>
    <font>
      <i/>
      <sz val="12"/>
      <name val="Times New Roman"/>
      <family val="1"/>
      <charset val="204"/>
    </font>
    <font>
      <sz val="11"/>
      <name val="Times New Roman"/>
      <family val="1"/>
      <charset val="204"/>
    </font>
    <font>
      <b/>
      <sz val="11"/>
      <color indexed="8"/>
      <name val="Times New Roman"/>
      <family val="1"/>
      <charset val="204"/>
    </font>
    <font>
      <b/>
      <sz val="12"/>
      <color indexed="8"/>
      <name val="Times New Roman"/>
      <family val="1"/>
      <charset val="204"/>
    </font>
    <font>
      <b/>
      <sz val="10"/>
      <color indexed="8"/>
      <name val="Times New Roman"/>
      <family val="1"/>
      <charset val="204"/>
    </font>
    <font>
      <sz val="10"/>
      <color indexed="8"/>
      <name val="Times New Roman"/>
      <family val="1"/>
      <charset val="204"/>
    </font>
    <font>
      <b/>
      <sz val="11"/>
      <name val="Times New Roman"/>
      <family val="1"/>
      <charset val="204"/>
    </font>
    <font>
      <sz val="10"/>
      <color theme="0"/>
      <name val="Times New Roman"/>
      <family val="1"/>
      <charset val="204"/>
    </font>
    <font>
      <sz val="12"/>
      <color theme="0"/>
      <name val="Times New Roman"/>
      <family val="1"/>
      <charset val="204"/>
    </font>
    <font>
      <sz val="12"/>
      <color indexed="9"/>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C00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8" fillId="0" borderId="0"/>
    <xf numFmtId="0" fontId="11" fillId="0" borderId="0"/>
  </cellStyleXfs>
  <cellXfs count="29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1" xfId="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40" fillId="0" borderId="0" xfId="52" applyFont="1" applyAlignment="1"/>
    <xf numFmtId="0" fontId="12" fillId="0" borderId="0" xfId="2" applyFont="1" applyFill="1" applyAlignment="1"/>
    <xf numFmtId="0" fontId="8" fillId="0" borderId="0" xfId="2" applyFont="1" applyFill="1" applyAlignment="1">
      <alignment vertical="center"/>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0" fillId="0" borderId="0" xfId="2" applyFont="1" applyFill="1" applyAlignment="1">
      <alignment horizontal="center" vertical="top" wrapText="1"/>
    </xf>
    <xf numFmtId="0" fontId="41"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1" xfId="62" applyFont="1" applyBorder="1" applyAlignment="1">
      <alignment horizontal="center" vertical="top"/>
    </xf>
    <xf numFmtId="0" fontId="40" fillId="0" borderId="1" xfId="62" applyFont="1" applyBorder="1" applyAlignment="1">
      <alignment horizontal="center" vertical="center"/>
    </xf>
    <xf numFmtId="49" fontId="40"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0" fillId="0" borderId="2" xfId="62" applyFont="1" applyBorder="1" applyAlignment="1">
      <alignment horizontal="center" vertical="center" wrapText="1"/>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horizontal="center" vertical="center"/>
    </xf>
    <xf numFmtId="0" fontId="40"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0"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40" fillId="0" borderId="1" xfId="62" applyNumberFormat="1" applyFont="1" applyBorder="1" applyAlignment="1">
      <alignment horizontal="center" vertical="center" wrapText="1"/>
    </xf>
    <xf numFmtId="0" fontId="40"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40"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40" fillId="0" borderId="1" xfId="2" applyNumberFormat="1" applyFont="1" applyFill="1" applyBorder="1" applyAlignment="1">
      <alignment horizontal="center" vertical="center" wrapText="1"/>
    </xf>
    <xf numFmtId="167" fontId="40"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9" fillId="0" borderId="4" xfId="1" applyFont="1" applyBorder="1" applyAlignment="1">
      <alignment horizontal="center" vertical="center" wrapText="1"/>
    </xf>
    <xf numFmtId="49" fontId="39"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9" fillId="0" borderId="4" xfId="1" applyNumberFormat="1" applyFont="1" applyFill="1" applyBorder="1" applyAlignment="1">
      <alignment vertical="center" wrapText="1"/>
    </xf>
    <xf numFmtId="49" fontId="39" fillId="0" borderId="1" xfId="1" applyNumberFormat="1" applyFont="1" applyFill="1" applyBorder="1" applyAlignment="1">
      <alignment vertical="center" wrapText="1"/>
    </xf>
    <xf numFmtId="167" fontId="41" fillId="0" borderId="1" xfId="45"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2"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7" fillId="24" borderId="1" xfId="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24" borderId="1" xfId="2" applyFont="1" applyFill="1" applyBorder="1" applyAlignment="1">
      <alignment horizontal="center" vertical="center" wrapText="1"/>
    </xf>
    <xf numFmtId="0" fontId="40" fillId="0" borderId="0" xfId="2" applyFont="1" applyFill="1" applyAlignment="1">
      <alignment vertical="center"/>
    </xf>
    <xf numFmtId="0" fontId="11" fillId="0" borderId="0" xfId="2" applyFont="1" applyFill="1" applyAlignment="1">
      <alignment vertical="center"/>
    </xf>
    <xf numFmtId="0" fontId="37" fillId="0" borderId="0" xfId="2" applyFont="1" applyFill="1" applyAlignment="1">
      <alignment horizontal="right" vertical="center"/>
    </xf>
    <xf numFmtId="0" fontId="51" fillId="0" borderId="0" xfId="2" applyFont="1" applyFill="1" applyAlignment="1">
      <alignment vertical="center"/>
    </xf>
    <xf numFmtId="3" fontId="52" fillId="0" borderId="0" xfId="2" applyNumberFormat="1" applyFont="1" applyFill="1" applyBorder="1" applyAlignment="1">
      <alignment vertical="center"/>
    </xf>
    <xf numFmtId="0" fontId="53" fillId="0" borderId="0" xfId="2" applyFont="1" applyFill="1" applyAlignment="1">
      <alignment vertical="center" wrapText="1"/>
    </xf>
    <xf numFmtId="0" fontId="53" fillId="0" borderId="0" xfId="2" applyFont="1" applyFill="1" applyAlignment="1">
      <alignment vertical="center"/>
    </xf>
    <xf numFmtId="0" fontId="53" fillId="0" borderId="27" xfId="2" applyFont="1" applyFill="1" applyBorder="1" applyAlignment="1">
      <alignment horizontal="center" vertical="center"/>
    </xf>
    <xf numFmtId="0" fontId="53" fillId="0" borderId="30" xfId="2" applyFont="1" applyFill="1" applyBorder="1" applyAlignment="1">
      <alignment horizontal="center" vertical="center"/>
    </xf>
    <xf numFmtId="0" fontId="53" fillId="0" borderId="0" xfId="2" applyFont="1" applyFill="1" applyAlignment="1">
      <alignment horizontal="center" vertical="center"/>
    </xf>
    <xf numFmtId="0" fontId="55" fillId="0" borderId="0" xfId="2" applyFont="1" applyFill="1" applyAlignment="1">
      <alignment horizontal="left" vertical="center"/>
    </xf>
    <xf numFmtId="0" fontId="56" fillId="0" borderId="0" xfId="2" applyFont="1" applyFill="1" applyAlignment="1">
      <alignment vertical="center"/>
    </xf>
    <xf numFmtId="0" fontId="11" fillId="0" borderId="25" xfId="2" applyFont="1" applyFill="1" applyBorder="1" applyAlignment="1">
      <alignment vertical="center"/>
    </xf>
    <xf numFmtId="168" fontId="52" fillId="0" borderId="31" xfId="2" applyNumberFormat="1" applyFont="1" applyFill="1" applyBorder="1" applyAlignment="1">
      <alignment vertical="center"/>
    </xf>
    <xf numFmtId="0" fontId="11" fillId="0" borderId="24" xfId="2" applyFont="1" applyFill="1" applyBorder="1" applyAlignment="1">
      <alignment horizontal="left" vertical="center" wrapText="1" indent="2"/>
    </xf>
    <xf numFmtId="4" fontId="43" fillId="0" borderId="31" xfId="67" applyNumberFormat="1" applyFont="1" applyFill="1" applyBorder="1" applyAlignment="1">
      <alignment horizontal="right" vertical="center" wrapText="1"/>
    </xf>
    <xf numFmtId="3" fontId="11" fillId="0" borderId="0" xfId="67" applyNumberFormat="1" applyFont="1" applyFill="1" applyBorder="1" applyAlignment="1">
      <alignment horizontal="center" vertical="center" wrapText="1"/>
    </xf>
    <xf numFmtId="0" fontId="11" fillId="0" borderId="0" xfId="67" applyFont="1" applyFill="1" applyBorder="1" applyAlignment="1">
      <alignment horizontal="center" vertical="center" wrapText="1"/>
    </xf>
    <xf numFmtId="0" fontId="59" fillId="0" borderId="0" xfId="2" applyFont="1" applyFill="1" applyBorder="1" applyAlignment="1">
      <alignment vertical="center"/>
    </xf>
    <xf numFmtId="4" fontId="58" fillId="0" borderId="0" xfId="2" applyNumberFormat="1" applyFont="1" applyFill="1" applyBorder="1" applyAlignment="1">
      <alignment horizontal="center" vertical="center"/>
    </xf>
    <xf numFmtId="0" fontId="11" fillId="0" borderId="0" xfId="2" applyFont="1" applyFill="1" applyBorder="1" applyAlignment="1">
      <alignment vertical="center"/>
    </xf>
    <xf numFmtId="4" fontId="52" fillId="0" borderId="31" xfId="2" applyNumberFormat="1" applyFont="1" applyFill="1" applyBorder="1" applyAlignment="1">
      <alignment vertical="center"/>
    </xf>
    <xf numFmtId="0" fontId="11" fillId="0" borderId="23" xfId="2" applyFont="1" applyFill="1" applyBorder="1" applyAlignment="1">
      <alignment vertical="center"/>
    </xf>
    <xf numFmtId="3" fontId="52" fillId="0" borderId="32" xfId="2" applyNumberFormat="1" applyFont="1" applyFill="1" applyBorder="1" applyAlignment="1">
      <alignment horizontal="right" vertical="center"/>
    </xf>
    <xf numFmtId="0" fontId="11" fillId="0" borderId="28" xfId="2" applyFont="1" applyFill="1" applyBorder="1" applyAlignment="1">
      <alignment vertical="center"/>
    </xf>
    <xf numFmtId="4" fontId="57" fillId="0" borderId="33" xfId="2" applyNumberFormat="1" applyFont="1" applyFill="1" applyBorder="1" applyAlignment="1">
      <alignment vertical="center"/>
    </xf>
    <xf numFmtId="9" fontId="52" fillId="0" borderId="0" xfId="2" applyNumberFormat="1" applyFont="1" applyFill="1" applyBorder="1" applyAlignment="1">
      <alignment vertical="center"/>
    </xf>
    <xf numFmtId="0" fontId="11" fillId="0" borderId="23" xfId="2" applyFont="1" applyFill="1" applyBorder="1" applyAlignment="1">
      <alignment vertical="center" wrapText="1"/>
    </xf>
    <xf numFmtId="3" fontId="52" fillId="0" borderId="32" xfId="2" applyNumberFormat="1" applyFont="1" applyFill="1" applyBorder="1" applyAlignment="1">
      <alignment vertical="center"/>
    </xf>
    <xf numFmtId="10" fontId="52" fillId="0" borderId="0" xfId="2" applyNumberFormat="1" applyFont="1" applyFill="1" applyBorder="1" applyAlignment="1">
      <alignment vertical="center"/>
    </xf>
    <xf numFmtId="0" fontId="11" fillId="0" borderId="28" xfId="2" applyFont="1" applyFill="1" applyBorder="1" applyAlignment="1">
      <alignment horizontal="left" vertical="center"/>
    </xf>
    <xf numFmtId="1" fontId="11" fillId="0" borderId="2" xfId="2" applyNumberFormat="1" applyFont="1" applyFill="1" applyBorder="1" applyAlignment="1">
      <alignment horizontal="center" vertical="center"/>
    </xf>
    <xf numFmtId="1" fontId="11" fillId="0" borderId="26" xfId="2" applyNumberFormat="1" applyFont="1" applyFill="1" applyBorder="1" applyAlignment="1">
      <alignment horizontal="center" vertical="center"/>
    </xf>
    <xf numFmtId="1" fontId="11" fillId="0" borderId="34" xfId="2" applyNumberFormat="1" applyFont="1" applyFill="1" applyBorder="1" applyAlignment="1">
      <alignment horizontal="center" vertical="center"/>
    </xf>
    <xf numFmtId="3" fontId="11" fillId="0" borderId="0" xfId="2" applyNumberFormat="1" applyFont="1" applyFill="1" applyAlignment="1">
      <alignment vertical="center"/>
    </xf>
    <xf numFmtId="10" fontId="52" fillId="0" borderId="1" xfId="2" applyNumberFormat="1" applyFont="1" applyFill="1" applyBorder="1" applyAlignment="1">
      <alignment vertical="center"/>
    </xf>
    <xf numFmtId="10" fontId="52" fillId="0" borderId="31" xfId="2" applyNumberFormat="1" applyFont="1" applyFill="1" applyBorder="1" applyAlignment="1">
      <alignment vertical="center"/>
    </xf>
    <xf numFmtId="0" fontId="53" fillId="0" borderId="27" xfId="2" applyFont="1" applyFill="1" applyBorder="1" applyAlignment="1">
      <alignment vertical="center"/>
    </xf>
    <xf numFmtId="1" fontId="11" fillId="0" borderId="29" xfId="2" applyNumberFormat="1" applyFont="1" applyFill="1" applyBorder="1" applyAlignment="1">
      <alignment horizontal="center" vertical="center"/>
    </xf>
    <xf numFmtId="0" fontId="40" fillId="25" borderId="25" xfId="2" applyFont="1" applyFill="1" applyBorder="1" applyAlignment="1">
      <alignment vertical="center"/>
    </xf>
    <xf numFmtId="169" fontId="52" fillId="25" borderId="1" xfId="2" applyNumberFormat="1" applyFont="1" applyFill="1" applyBorder="1" applyAlignment="1">
      <alignment vertical="center"/>
    </xf>
    <xf numFmtId="169" fontId="52" fillId="25" borderId="31" xfId="2" applyNumberFormat="1" applyFont="1" applyFill="1" applyBorder="1" applyAlignment="1">
      <alignment vertical="center"/>
    </xf>
    <xf numFmtId="0" fontId="11" fillId="0" borderId="25" xfId="2" applyFont="1" applyFill="1" applyBorder="1" applyAlignment="1">
      <alignment horizontal="left" vertical="center" indent="1"/>
    </xf>
    <xf numFmtId="169" fontId="52" fillId="0" borderId="1" xfId="2" applyNumberFormat="1" applyFont="1" applyFill="1" applyBorder="1" applyAlignment="1">
      <alignment vertical="center"/>
    </xf>
    <xf numFmtId="169" fontId="52" fillId="0" borderId="31" xfId="2" applyNumberFormat="1" applyFont="1" applyFill="1" applyBorder="1" applyAlignment="1">
      <alignment vertical="center"/>
    </xf>
    <xf numFmtId="0" fontId="11" fillId="0" borderId="25" xfId="2" applyFont="1" applyFill="1" applyBorder="1" applyAlignment="1">
      <alignment horizontal="left" vertical="center" wrapText="1" indent="1" shrinkToFit="1"/>
    </xf>
    <xf numFmtId="3" fontId="60" fillId="0" borderId="0" xfId="2" applyNumberFormat="1" applyFont="1" applyFill="1" applyAlignment="1">
      <alignment vertical="center"/>
    </xf>
    <xf numFmtId="0" fontId="60" fillId="0" borderId="0" xfId="2" applyFont="1" applyFill="1" applyAlignment="1">
      <alignment vertical="center"/>
    </xf>
    <xf numFmtId="0" fontId="11" fillId="0" borderId="0" xfId="2" applyFont="1" applyFill="1" applyAlignment="1">
      <alignment horizontal="left" vertical="center" indent="4"/>
    </xf>
    <xf numFmtId="0" fontId="50" fillId="0" borderId="35" xfId="2" applyFont="1" applyFill="1" applyBorder="1" applyAlignment="1">
      <alignment horizontal="center" vertical="center"/>
    </xf>
    <xf numFmtId="0" fontId="11" fillId="0" borderId="36" xfId="2" applyFont="1" applyFill="1" applyBorder="1" applyAlignment="1">
      <alignment vertical="center"/>
    </xf>
    <xf numFmtId="1" fontId="11" fillId="0" borderId="36" xfId="2" applyNumberFormat="1" applyFont="1" applyFill="1" applyBorder="1" applyAlignment="1">
      <alignment horizontal="center" vertical="center"/>
    </xf>
    <xf numFmtId="1" fontId="11" fillId="0" borderId="37" xfId="2" applyNumberFormat="1" applyFont="1" applyFill="1" applyBorder="1" applyAlignment="1">
      <alignment horizontal="center" vertical="center"/>
    </xf>
    <xf numFmtId="0" fontId="11" fillId="0" borderId="27" xfId="2" applyFont="1" applyFill="1" applyBorder="1" applyAlignment="1">
      <alignment vertical="center"/>
    </xf>
    <xf numFmtId="0" fontId="11" fillId="0" borderId="26" xfId="2" applyFont="1" applyFill="1" applyBorder="1" applyAlignment="1">
      <alignment horizontal="center" vertical="center"/>
    </xf>
    <xf numFmtId="169" fontId="11" fillId="0" borderId="26" xfId="2" applyNumberFormat="1" applyFont="1" applyFill="1" applyBorder="1" applyAlignment="1">
      <alignment horizontal="center" vertical="center"/>
    </xf>
    <xf numFmtId="169" fontId="11" fillId="0" borderId="1" xfId="2" applyNumberFormat="1" applyFont="1" applyFill="1" applyBorder="1" applyAlignment="1">
      <alignment horizontal="center" vertical="center"/>
    </xf>
    <xf numFmtId="169" fontId="11" fillId="0" borderId="31" xfId="2" applyNumberFormat="1" applyFont="1" applyFill="1" applyBorder="1" applyAlignment="1">
      <alignment horizontal="center" vertical="center"/>
    </xf>
    <xf numFmtId="0" fontId="11" fillId="0" borderId="1" xfId="2" applyFont="1" applyFill="1" applyBorder="1" applyAlignment="1">
      <alignment vertical="center"/>
    </xf>
    <xf numFmtId="0" fontId="11" fillId="0" borderId="31" xfId="2" applyFont="1" applyFill="1" applyBorder="1" applyAlignment="1">
      <alignment vertical="center"/>
    </xf>
    <xf numFmtId="0" fontId="11" fillId="0" borderId="38" xfId="2" applyFont="1" applyFill="1" applyBorder="1" applyAlignment="1">
      <alignment vertical="center"/>
    </xf>
    <xf numFmtId="0" fontId="11" fillId="0" borderId="9" xfId="2" applyFont="1" applyFill="1" applyBorder="1" applyAlignment="1">
      <alignment horizontal="center" vertical="center"/>
    </xf>
    <xf numFmtId="0" fontId="11" fillId="0" borderId="9" xfId="2" applyFont="1" applyFill="1" applyBorder="1" applyAlignment="1">
      <alignment vertical="center"/>
    </xf>
    <xf numFmtId="0" fontId="11" fillId="0" borderId="9" xfId="2" applyFont="1" applyFill="1" applyBorder="1" applyAlignment="1">
      <alignment horizontal="left" vertical="center" indent="4"/>
    </xf>
    <xf numFmtId="0" fontId="11" fillId="0" borderId="39" xfId="2" applyFont="1" applyFill="1" applyBorder="1" applyAlignment="1">
      <alignment vertical="center"/>
    </xf>
    <xf numFmtId="0" fontId="40" fillId="0" borderId="40" xfId="2" applyFont="1" applyFill="1" applyBorder="1" applyAlignment="1">
      <alignment vertical="center"/>
    </xf>
    <xf numFmtId="0" fontId="40" fillId="0" borderId="36" xfId="2" applyFont="1" applyFill="1" applyBorder="1" applyAlignment="1">
      <alignment horizontal="center" vertical="center"/>
    </xf>
    <xf numFmtId="169" fontId="40" fillId="0" borderId="36" xfId="2" applyNumberFormat="1" applyFont="1" applyFill="1" applyBorder="1" applyAlignment="1">
      <alignment horizontal="center" vertical="center"/>
    </xf>
    <xf numFmtId="169" fontId="40" fillId="0" borderId="37" xfId="2" applyNumberFormat="1" applyFont="1" applyFill="1" applyBorder="1" applyAlignment="1">
      <alignment horizontal="center" vertical="center"/>
    </xf>
    <xf numFmtId="169" fontId="57" fillId="0" borderId="1" xfId="2" applyNumberFormat="1" applyFont="1" applyFill="1" applyBorder="1" applyAlignment="1">
      <alignment vertical="center"/>
    </xf>
    <xf numFmtId="168" fontId="57" fillId="0" borderId="31" xfId="0" applyNumberFormat="1" applyFont="1" applyFill="1" applyBorder="1" applyAlignment="1">
      <alignment vertical="center"/>
    </xf>
    <xf numFmtId="168" fontId="52" fillId="0" borderId="31" xfId="0" applyNumberFormat="1" applyFont="1" applyFill="1" applyBorder="1" applyAlignment="1">
      <alignment vertical="center"/>
    </xf>
    <xf numFmtId="0" fontId="40" fillId="0" borderId="9" xfId="2" applyFont="1" applyFill="1" applyBorder="1" applyAlignment="1">
      <alignment horizontal="center" vertical="center" wrapText="1"/>
    </xf>
    <xf numFmtId="0" fontId="4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0" fontId="49" fillId="0" borderId="0" xfId="1" applyFont="1" applyBorder="1" applyAlignment="1">
      <alignment horizontal="left"/>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11" fillId="0" borderId="19" xfId="62" applyFont="1" applyBorder="1" applyAlignment="1">
      <alignment horizontal="left" vertical="center"/>
    </xf>
    <xf numFmtId="0" fontId="11" fillId="0" borderId="9" xfId="62" applyFont="1" applyBorder="1" applyAlignment="1">
      <alignment horizontal="center" vertical="center"/>
    </xf>
    <xf numFmtId="0" fontId="11"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0" fillId="0" borderId="8" xfId="62" applyFont="1" applyFill="1" applyBorder="1" applyAlignment="1">
      <alignment horizontal="center" vertical="center" wrapText="1"/>
    </xf>
    <xf numFmtId="0" fontId="40" fillId="0" borderId="7"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20" xfId="62" applyFont="1" applyFill="1" applyBorder="1" applyAlignment="1">
      <alignment horizontal="center" vertical="center" wrapText="1"/>
    </xf>
    <xf numFmtId="0" fontId="40" fillId="0" borderId="9" xfId="62" applyFont="1" applyFill="1" applyBorder="1" applyAlignment="1">
      <alignment horizontal="center" vertical="center" wrapText="1"/>
    </xf>
    <xf numFmtId="0" fontId="40" fillId="0" borderId="5"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9" xfId="62" applyFont="1" applyBorder="1" applyAlignment="1">
      <alignment horizontal="center" vertical="center"/>
    </xf>
    <xf numFmtId="0" fontId="40" fillId="0" borderId="5" xfId="62" applyFont="1" applyBorder="1" applyAlignment="1">
      <alignment horizontal="center" vertical="center"/>
    </xf>
    <xf numFmtId="0" fontId="40" fillId="0" borderId="2" xfId="62" applyFont="1" applyBorder="1" applyAlignment="1">
      <alignment horizontal="center" vertical="center"/>
    </xf>
    <xf numFmtId="0" fontId="40" fillId="0" borderId="5" xfId="62" applyFont="1" applyBorder="1" applyAlignment="1">
      <alignment horizontal="center" vertical="center" wrapText="1"/>
    </xf>
    <xf numFmtId="0" fontId="40" fillId="0" borderId="8" xfId="62" applyFont="1" applyBorder="1" applyAlignment="1">
      <alignment horizontal="center" vertical="center" wrapText="1"/>
    </xf>
    <xf numFmtId="0" fontId="40" fillId="0" borderId="7" xfId="62" applyFont="1" applyBorder="1" applyAlignment="1">
      <alignment horizontal="center" vertical="center" wrapText="1"/>
    </xf>
    <xf numFmtId="0" fontId="40" fillId="0" borderId="21" xfId="62" applyFont="1" applyBorder="1" applyAlignment="1">
      <alignment horizontal="center" vertical="center" wrapText="1"/>
    </xf>
    <xf numFmtId="0" fontId="40" fillId="0" borderId="20" xfId="62" applyFont="1" applyBorder="1" applyAlignment="1">
      <alignment horizontal="center" vertical="center" wrapText="1"/>
    </xf>
    <xf numFmtId="0" fontId="40" fillId="0" borderId="4"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9" fillId="0" borderId="0" xfId="1" applyFont="1" applyBorder="1" applyAlignment="1">
      <alignment horizontal="left" wrapText="1"/>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50" fillId="0" borderId="0" xfId="2" applyFont="1" applyFill="1" applyAlignment="1">
      <alignment horizontal="center" vertical="center"/>
    </xf>
    <xf numFmtId="0" fontId="53" fillId="0" borderId="0" xfId="2" applyFont="1" applyFill="1" applyAlignment="1">
      <alignment horizontal="center" vertical="center" wrapText="1"/>
    </xf>
    <xf numFmtId="0" fontId="54" fillId="0" borderId="0" xfId="2" applyFont="1" applyFill="1" applyAlignment="1">
      <alignment horizontal="center" vertical="center" wrapText="1"/>
    </xf>
    <xf numFmtId="0" fontId="58" fillId="0" borderId="0" xfId="2" applyFont="1" applyFill="1" applyBorder="1" applyAlignment="1">
      <alignment horizontal="left" vertical="center" wrapText="1"/>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9" xfId="2" applyNumberFormat="1" applyFont="1" applyBorder="1" applyAlignment="1">
      <alignment horizontal="center" vertical="top" wrapText="1"/>
    </xf>
    <xf numFmtId="0" fontId="40" fillId="0" borderId="5" xfId="2" applyNumberFormat="1" applyFont="1" applyBorder="1" applyAlignment="1">
      <alignment horizontal="center" vertical="top" wrapText="1"/>
    </xf>
    <xf numFmtId="0" fontId="40" fillId="0" borderId="2" xfId="2" applyNumberFormat="1" applyFont="1" applyBorder="1" applyAlignment="1">
      <alignment horizontal="center" vertical="top" wrapText="1"/>
    </xf>
    <xf numFmtId="0" fontId="40" fillId="0" borderId="0" xfId="2" applyFont="1" applyFill="1" applyAlignment="1">
      <alignment horizontal="center" vertical="top" wrapText="1"/>
    </xf>
    <xf numFmtId="0" fontId="40" fillId="0" borderId="1" xfId="2"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 xfId="2" applyFont="1" applyFill="1" applyBorder="1" applyAlignment="1">
      <alignment horizontal="center" vertical="center"/>
    </xf>
    <xf numFmtId="0" fontId="40" fillId="0" borderId="4" xfId="52" applyFont="1" applyFill="1" applyBorder="1" applyAlignment="1">
      <alignment horizontal="center" vertical="center"/>
    </xf>
    <xf numFmtId="0" fontId="40" fillId="0" borderId="6" xfId="52" applyFont="1" applyFill="1" applyBorder="1" applyAlignment="1">
      <alignment horizontal="center" vertical="center"/>
    </xf>
    <xf numFmtId="49" fontId="40" fillId="0" borderId="9" xfId="2" applyNumberFormat="1" applyFont="1" applyFill="1" applyBorder="1" applyAlignment="1">
      <alignment horizontal="center" vertical="center" wrapText="1"/>
    </xf>
    <xf numFmtId="49" fontId="40" fillId="0" borderId="5" xfId="2" applyNumberFormat="1" applyFont="1" applyFill="1" applyBorder="1" applyAlignment="1">
      <alignment horizontal="center" vertical="center" wrapText="1"/>
    </xf>
    <xf numFmtId="49" fontId="40" fillId="0" borderId="2" xfId="2" applyNumberFormat="1" applyFont="1" applyFill="1" applyBorder="1" applyAlignment="1">
      <alignment horizontal="center" vertical="center" wrapText="1"/>
    </xf>
    <xf numFmtId="0" fontId="11" fillId="0" borderId="0" xfId="2" applyFont="1" applyFill="1" applyAlignment="1">
      <alignment horizontal="center"/>
    </xf>
    <xf numFmtId="0" fontId="40" fillId="0" borderId="0" xfId="2" applyFont="1" applyFill="1" applyAlignment="1">
      <alignment horizontal="center"/>
    </xf>
    <xf numFmtId="0" fontId="40" fillId="0" borderId="8"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1" xfId="52" applyFont="1" applyFill="1" applyBorder="1" applyAlignment="1">
      <alignment horizontal="center" vertical="center" wrapText="1"/>
    </xf>
    <xf numFmtId="0" fontId="40" fillId="0" borderId="19"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0" xfId="49" applyFont="1" applyAlignment="1">
      <alignment horizontal="left" wrapText="1"/>
    </xf>
    <xf numFmtId="0" fontId="38" fillId="0" borderId="19" xfId="49" applyFont="1" applyFill="1" applyBorder="1" applyAlignment="1">
      <alignment horizontal="left" wrapText="1"/>
    </xf>
    <xf numFmtId="0" fontId="36" fillId="0" borderId="22" xfId="49" applyFont="1" applyBorder="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с уменьшением от 28.12_2012-2014 (изм. ИП2014 20.09.201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9" Type="http://schemas.openxmlformats.org/officeDocument/2006/relationships/externalLink" Target="externalLinks/externalLink27.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6" Type="http://schemas.openxmlformats.org/officeDocument/2006/relationships/externalLink" Target="externalLinks/externalLink64.xml"/><Relationship Id="rId84" Type="http://schemas.openxmlformats.org/officeDocument/2006/relationships/externalLink" Target="externalLinks/externalLink72.xml"/><Relationship Id="rId89"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externalLink" Target="externalLinks/externalLink59.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87"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90" Type="http://schemas.openxmlformats.org/officeDocument/2006/relationships/calcChain" Target="calcChain.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77" Type="http://schemas.openxmlformats.org/officeDocument/2006/relationships/externalLink" Target="externalLinks/externalLink65.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WEYH/BUDGET19/BUD9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ORM1/star.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1041;&#1072;&#1083;&#1072;&#1085;&#1089;&#1099;%20&#1076;&#1083;&#1103;%20&#1056;&#1069;&#1050;/STOIMOS.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001-kataev/&#1055;&#1044;&#1044;&#1057;/&#1040;&#1074;&#1075;&#1091;&#1089;&#1090;_&#1087;&#1088;&#1086;&#1073;&#1085;&#1099;&#1081;3.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CNP%20Corporate/Portfolio%20Management/Main%20files/Master%20PM%20Tracker%207-25-03.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Documents%20and%20Settings/zudilova2.GESDOM/&#1052;&#1086;&#1080;%20&#1076;&#1086;&#1082;&#1091;&#1084;&#1077;&#1085;&#1090;&#1099;/&#1050;&#1086;&#1087;&#1080;&#1103;%20&#1057;&#1074;&#1086;&#1076;&#1085;&#1072;&#1103;%20&#1090;&#1088;&#1072;&#1085;&#1089;&#1087;&#1086;&#1088;&#1090;3.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Abarry/FICHIERS%20%20DE%20%20TRAVAIL/TABBORD/Anntb2001/Rapport%20MO/Resultats/Rapport%20MO%20juin%200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1054;&#1090;&#1076;&#1077;&#1083;%20&#1041;&#1055;/Nika/&#1058;&#1072;&#1073;&#1083;&#1080;&#1094;&#1072;%20&#1087;&#1086;%20&#1085;&#1086;&#1088;&#1084;&#1072;&#1090;&#1080;&#1074;&#1072;&#1084;%20&#1090;&#1077;&#1087;&#1083;&#1086;.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65.xml.rels><?xml version="1.0" encoding="UTF-8" standalone="yes"?>
<Relationships xmlns="http://schemas.openxmlformats.org/package/2006/relationships"><Relationship Id="rId1" Type="http://schemas.microsoft.com/office/2006/relationships/xlExternalLinkPath/xlPathMissing" Target="&#1042;&#1086;&#1089;&#1089;&#1090;&#1072;&#1085;&#1086;&#1074;&#1083;&#1077;&#1085;&#1085;&#1072;&#1103;_&#1074;&#1085;&#1077;&#1096;&#1085;&#1103;&#1103;_&#1089;&#1089;&#1099;&#1083;&#1082;&#1072;1"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1054;&#1090;&#1076;&#1077;&#1083;_&#1041;&#1055;/2005&#1075;/&#1041;&#1055;%20&#1085;&#1072;%202005%20&#1075;&#1086;&#1076;/&#1057;&#1086;&#1075;&#1083;&#1072;&#1089;&#1086;&#1074;&#1072;&#1085;&#1085;&#1099;&#1077;%20&#1076;&#1072;&#1085;&#1085;&#1099;&#1077;/&#1041;&#1055;_2005_&#1058;&#1086;&#1050;&#1057;(1).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 val="Бюджет_6мес._15"/>
      <sheetName val="ПФ_6мес._15"/>
      <sheetName val="Справочник"/>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диапазоны"/>
      <sheetName val="REESTR"/>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факт 2018"/>
      <sheetName val="31.08.2004"/>
      <sheetName val="Анали_x0001__x0000_蕈Ë"/>
      <sheetName val="_x0008_"/>
      <sheetName val="Анали_x0001_"/>
      <sheetName val="Inputs"/>
      <sheetName val="Тарифы"/>
      <sheetName val="Смета"/>
      <sheetName val="rombo"/>
      <sheetName val="_x0018_O_x0000__x00"/>
      <sheetName val="Форма_28кот."/>
      <sheetName val="Амортизация"/>
      <sheetName val="Расчет_системных_блоков"/>
      <sheetName val="Список компаний сектора"/>
      <sheetName val="Treppe"/>
      <sheetName val="_x0018_O_x00"/>
      <sheetName val="НСИ"/>
      <sheetName val="Title"/>
      <sheetName val="числ"/>
      <sheetName val="Set"/>
      <sheetName val="Поставщики и субподрядчики"/>
      <sheetName val="Справочник_2"/>
      <sheetName val="TASSI2"/>
      <sheetName val="Tav.22 Rischio di Credito"/>
      <sheetName val="dias"/>
      <sheetName val="ф.5"/>
      <sheetName val="иртышская"/>
      <sheetName val="таврическая"/>
      <sheetName val="сибирь"/>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cell r="P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cell r="P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cell r="P20">
            <v>0</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cell r="P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7">
          <cell r="D7">
            <v>0</v>
          </cell>
        </row>
      </sheetData>
      <sheetData sheetId="75">
        <row r="7">
          <cell r="D7">
            <v>0</v>
          </cell>
        </row>
      </sheetData>
      <sheetData sheetId="76">
        <row r="7">
          <cell r="D7">
            <v>0</v>
          </cell>
        </row>
      </sheetData>
      <sheetData sheetId="77">
        <row r="7">
          <cell r="D7">
            <v>0</v>
          </cell>
        </row>
      </sheetData>
      <sheetData sheetId="78">
        <row r="7">
          <cell r="D7">
            <v>0</v>
          </cell>
        </row>
      </sheetData>
      <sheetData sheetId="79">
        <row r="7">
          <cell r="D7">
            <v>0</v>
          </cell>
        </row>
      </sheetData>
      <sheetData sheetId="80">
        <row r="7">
          <cell r="D7">
            <v>0</v>
          </cell>
        </row>
      </sheetData>
      <sheetData sheetId="81">
        <row r="7">
          <cell r="D7">
            <v>0</v>
          </cell>
        </row>
      </sheetData>
      <sheetData sheetId="82">
        <row r="7">
          <cell r="D7">
            <v>0</v>
          </cell>
        </row>
      </sheetData>
      <sheetData sheetId="83">
        <row r="7">
          <cell r="D7">
            <v>0</v>
          </cell>
        </row>
      </sheetData>
      <sheetData sheetId="84">
        <row r="7">
          <cell r="D7">
            <v>0</v>
          </cell>
        </row>
      </sheetData>
      <sheetData sheetId="85">
        <row r="7">
          <cell r="D7">
            <v>0</v>
          </cell>
        </row>
      </sheetData>
      <sheetData sheetId="86">
        <row r="7">
          <cell r="D7">
            <v>0</v>
          </cell>
        </row>
      </sheetData>
      <sheetData sheetId="87">
        <row r="7">
          <cell r="D7">
            <v>0</v>
          </cell>
        </row>
      </sheetData>
      <sheetData sheetId="88">
        <row r="7">
          <cell r="D7">
            <v>0</v>
          </cell>
        </row>
      </sheetData>
      <sheetData sheetId="89">
        <row r="7">
          <cell r="D7">
            <v>0</v>
          </cell>
        </row>
      </sheetData>
      <sheetData sheetId="90">
        <row r="7">
          <cell r="D7">
            <v>0</v>
          </cell>
        </row>
      </sheetData>
      <sheetData sheetId="91">
        <row r="7">
          <cell r="D7">
            <v>0</v>
          </cell>
        </row>
      </sheetData>
      <sheetData sheetId="92">
        <row r="7">
          <cell r="D7">
            <v>0</v>
          </cell>
        </row>
      </sheetData>
      <sheetData sheetId="93">
        <row r="7">
          <cell r="D7">
            <v>0</v>
          </cell>
        </row>
      </sheetData>
      <sheetData sheetId="94">
        <row r="7">
          <cell r="D7">
            <v>0</v>
          </cell>
        </row>
      </sheetData>
      <sheetData sheetId="95">
        <row r="7">
          <cell r="D7">
            <v>0</v>
          </cell>
        </row>
      </sheetData>
      <sheetData sheetId="96">
        <row r="7">
          <cell r="D7">
            <v>0</v>
          </cell>
        </row>
      </sheetData>
      <sheetData sheetId="97">
        <row r="7">
          <cell r="D7">
            <v>0</v>
          </cell>
        </row>
      </sheetData>
      <sheetData sheetId="98">
        <row r="7">
          <cell r="D7">
            <v>0</v>
          </cell>
        </row>
      </sheetData>
      <sheetData sheetId="99">
        <row r="7">
          <cell r="D7">
            <v>0</v>
          </cell>
        </row>
      </sheetData>
      <sheetData sheetId="100">
        <row r="7">
          <cell r="D7">
            <v>0</v>
          </cell>
        </row>
      </sheetData>
      <sheetData sheetId="101">
        <row r="7">
          <cell r="D7">
            <v>0</v>
          </cell>
        </row>
      </sheetData>
      <sheetData sheetId="102">
        <row r="7">
          <cell r="D7">
            <v>0</v>
          </cell>
        </row>
      </sheetData>
      <sheetData sheetId="103">
        <row r="7">
          <cell r="D7">
            <v>0</v>
          </cell>
        </row>
      </sheetData>
      <sheetData sheetId="104">
        <row r="7">
          <cell r="D7">
            <v>0</v>
          </cell>
        </row>
      </sheetData>
      <sheetData sheetId="105">
        <row r="7">
          <cell r="D7">
            <v>0</v>
          </cell>
        </row>
      </sheetData>
      <sheetData sheetId="106">
        <row r="7">
          <cell r="D7">
            <v>0</v>
          </cell>
        </row>
      </sheetData>
      <sheetData sheetId="107">
        <row r="7">
          <cell r="D7">
            <v>0</v>
          </cell>
        </row>
      </sheetData>
      <sheetData sheetId="108">
        <row r="7">
          <cell r="D7">
            <v>0</v>
          </cell>
        </row>
      </sheetData>
      <sheetData sheetId="109">
        <row r="7">
          <cell r="D7">
            <v>0</v>
          </cell>
        </row>
      </sheetData>
      <sheetData sheetId="110">
        <row r="7">
          <cell r="D7">
            <v>0</v>
          </cell>
        </row>
      </sheetData>
      <sheetData sheetId="111">
        <row r="7">
          <cell r="D7">
            <v>0</v>
          </cell>
        </row>
      </sheetData>
      <sheetData sheetId="112">
        <row r="7">
          <cell r="D7">
            <v>0</v>
          </cell>
        </row>
      </sheetData>
      <sheetData sheetId="113">
        <row r="7">
          <cell r="D7">
            <v>0</v>
          </cell>
        </row>
      </sheetData>
      <sheetData sheetId="114">
        <row r="7">
          <cell r="D7">
            <v>0</v>
          </cell>
        </row>
      </sheetData>
      <sheetData sheetId="115">
        <row r="7">
          <cell r="D7">
            <v>0</v>
          </cell>
        </row>
      </sheetData>
      <sheetData sheetId="116">
        <row r="7">
          <cell r="D7">
            <v>0</v>
          </cell>
        </row>
      </sheetData>
      <sheetData sheetId="117">
        <row r="7">
          <cell r="D7">
            <v>0</v>
          </cell>
        </row>
      </sheetData>
      <sheetData sheetId="118">
        <row r="7">
          <cell r="D7">
            <v>0</v>
          </cell>
        </row>
      </sheetData>
      <sheetData sheetId="119">
        <row r="7">
          <cell r="D7">
            <v>0</v>
          </cell>
        </row>
      </sheetData>
      <sheetData sheetId="120">
        <row r="7">
          <cell r="D7">
            <v>0</v>
          </cell>
        </row>
      </sheetData>
      <sheetData sheetId="121">
        <row r="7">
          <cell r="D7">
            <v>0</v>
          </cell>
        </row>
      </sheetData>
      <sheetData sheetId="122">
        <row r="7">
          <cell r="D7">
            <v>0</v>
          </cell>
        </row>
      </sheetData>
      <sheetData sheetId="123">
        <row r="7">
          <cell r="D7">
            <v>0</v>
          </cell>
        </row>
      </sheetData>
      <sheetData sheetId="124">
        <row r="7">
          <cell r="D7">
            <v>0</v>
          </cell>
        </row>
      </sheetData>
      <sheetData sheetId="125">
        <row r="7">
          <cell r="D7">
            <v>0</v>
          </cell>
        </row>
      </sheetData>
      <sheetData sheetId="126">
        <row r="7">
          <cell r="D7">
            <v>0</v>
          </cell>
        </row>
      </sheetData>
      <sheetData sheetId="127">
        <row r="7">
          <cell r="D7">
            <v>0</v>
          </cell>
        </row>
      </sheetData>
      <sheetData sheetId="128">
        <row r="7">
          <cell r="D7">
            <v>0</v>
          </cell>
        </row>
      </sheetData>
      <sheetData sheetId="129">
        <row r="7">
          <cell r="D7">
            <v>0</v>
          </cell>
        </row>
      </sheetData>
      <sheetData sheetId="130">
        <row r="7">
          <cell r="D7">
            <v>0</v>
          </cell>
        </row>
      </sheetData>
      <sheetData sheetId="131">
        <row r="7">
          <cell r="D7">
            <v>0</v>
          </cell>
        </row>
      </sheetData>
      <sheetData sheetId="132">
        <row r="7">
          <cell r="D7">
            <v>0</v>
          </cell>
        </row>
      </sheetData>
      <sheetData sheetId="133" refreshError="1"/>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1">
          <cell r="A1">
            <v>0</v>
          </cell>
        </row>
      </sheetData>
      <sheetData sheetId="257">
        <row r="1">
          <cell r="A1">
            <v>0</v>
          </cell>
        </row>
      </sheetData>
      <sheetData sheetId="258">
        <row r="1">
          <cell r="A1">
            <v>0</v>
          </cell>
        </row>
      </sheetData>
      <sheetData sheetId="259" refreshError="1"/>
      <sheetData sheetId="260" refreshError="1"/>
      <sheetData sheetId="261" refreshError="1"/>
      <sheetData sheetId="262" refreshError="1"/>
      <sheetData sheetId="263" refreshError="1"/>
      <sheetData sheetId="264">
        <row r="1">
          <cell r="A1">
            <v>0</v>
          </cell>
        </row>
      </sheetData>
      <sheetData sheetId="265">
        <row r="1">
          <cell r="A1">
            <v>0</v>
          </cell>
        </row>
      </sheetData>
      <sheetData sheetId="266" refreshError="1"/>
      <sheetData sheetId="267" refreshError="1"/>
      <sheetData sheetId="268" refreshError="1"/>
      <sheetData sheetId="269">
        <row r="2">
          <cell r="A2">
            <v>0</v>
          </cell>
        </row>
      </sheetData>
      <sheetData sheetId="270">
        <row r="1">
          <cell r="A1">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ow r="1">
          <cell r="A1">
            <v>0</v>
          </cell>
        </row>
      </sheetData>
      <sheetData sheetId="309" refreshError="1"/>
      <sheetData sheetId="310" refreshError="1"/>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1">
          <cell r="A1">
            <v>0</v>
          </cell>
        </row>
      </sheetData>
      <sheetData sheetId="676">
        <row r="1">
          <cell r="A1">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1">
          <cell r="A1">
            <v>0</v>
          </cell>
        </row>
      </sheetData>
      <sheetData sheetId="949">
        <row r="1">
          <cell r="A1">
            <v>0</v>
          </cell>
        </row>
      </sheetData>
      <sheetData sheetId="950">
        <row r="1">
          <cell r="A1">
            <v>0</v>
          </cell>
        </row>
      </sheetData>
      <sheetData sheetId="951">
        <row r="1">
          <cell r="A1">
            <v>0</v>
          </cell>
        </row>
      </sheetData>
      <sheetData sheetId="952">
        <row r="1">
          <cell r="A1">
            <v>0</v>
          </cell>
        </row>
      </sheetData>
      <sheetData sheetId="953">
        <row r="1">
          <cell r="A1">
            <v>0</v>
          </cell>
        </row>
      </sheetData>
      <sheetData sheetId="954">
        <row r="1">
          <cell r="A1">
            <v>0</v>
          </cell>
        </row>
      </sheetData>
      <sheetData sheetId="955">
        <row r="1">
          <cell r="A1">
            <v>0</v>
          </cell>
        </row>
      </sheetData>
      <sheetData sheetId="956">
        <row r="1">
          <cell r="A1">
            <v>0</v>
          </cell>
        </row>
      </sheetData>
      <sheetData sheetId="957">
        <row r="1">
          <cell r="A1">
            <v>0</v>
          </cell>
        </row>
      </sheetData>
      <sheetData sheetId="958">
        <row r="1">
          <cell r="A1">
            <v>0</v>
          </cell>
        </row>
      </sheetData>
      <sheetData sheetId="959">
        <row r="1">
          <cell r="A1">
            <v>0</v>
          </cell>
        </row>
      </sheetData>
      <sheetData sheetId="960">
        <row r="1">
          <cell r="A1">
            <v>0</v>
          </cell>
        </row>
      </sheetData>
      <sheetData sheetId="961">
        <row r="1">
          <cell r="A1">
            <v>0</v>
          </cell>
        </row>
      </sheetData>
      <sheetData sheetId="962">
        <row r="1">
          <cell r="A1">
            <v>0</v>
          </cell>
        </row>
      </sheetData>
      <sheetData sheetId="963">
        <row r="1">
          <cell r="A1">
            <v>0</v>
          </cell>
        </row>
      </sheetData>
      <sheetData sheetId="964">
        <row r="1">
          <cell r="A1">
            <v>0</v>
          </cell>
        </row>
      </sheetData>
      <sheetData sheetId="965">
        <row r="1">
          <cell r="A1">
            <v>0</v>
          </cell>
        </row>
      </sheetData>
      <sheetData sheetId="966">
        <row r="1">
          <cell r="A1">
            <v>0</v>
          </cell>
        </row>
      </sheetData>
      <sheetData sheetId="967">
        <row r="1">
          <cell r="A1">
            <v>0</v>
          </cell>
        </row>
      </sheetData>
      <sheetData sheetId="968">
        <row r="1">
          <cell r="A1">
            <v>0</v>
          </cell>
        </row>
      </sheetData>
      <sheetData sheetId="969">
        <row r="1">
          <cell r="A1">
            <v>0</v>
          </cell>
        </row>
      </sheetData>
      <sheetData sheetId="970">
        <row r="1">
          <cell r="A1">
            <v>0</v>
          </cell>
        </row>
      </sheetData>
      <sheetData sheetId="971">
        <row r="1">
          <cell r="A1">
            <v>0</v>
          </cell>
        </row>
      </sheetData>
      <sheetData sheetId="972">
        <row r="1">
          <cell r="A1">
            <v>0</v>
          </cell>
        </row>
      </sheetData>
      <sheetData sheetId="973">
        <row r="1">
          <cell r="A1">
            <v>0</v>
          </cell>
        </row>
      </sheetData>
      <sheetData sheetId="974">
        <row r="1">
          <cell r="A1">
            <v>0</v>
          </cell>
        </row>
      </sheetData>
      <sheetData sheetId="975">
        <row r="1">
          <cell r="A1">
            <v>0</v>
          </cell>
        </row>
      </sheetData>
      <sheetData sheetId="976">
        <row r="1">
          <cell r="A1">
            <v>0</v>
          </cell>
        </row>
      </sheetData>
      <sheetData sheetId="977">
        <row r="1">
          <cell r="A1">
            <v>0</v>
          </cell>
        </row>
      </sheetData>
      <sheetData sheetId="978">
        <row r="1">
          <cell r="A1">
            <v>0</v>
          </cell>
        </row>
      </sheetData>
      <sheetData sheetId="979">
        <row r="1">
          <cell r="A1">
            <v>0</v>
          </cell>
        </row>
      </sheetData>
      <sheetData sheetId="980">
        <row r="1">
          <cell r="A1">
            <v>0</v>
          </cell>
        </row>
      </sheetData>
      <sheetData sheetId="981">
        <row r="1">
          <cell r="A1">
            <v>0</v>
          </cell>
        </row>
      </sheetData>
      <sheetData sheetId="982">
        <row r="1">
          <cell r="A1">
            <v>0</v>
          </cell>
        </row>
      </sheetData>
      <sheetData sheetId="983">
        <row r="1">
          <cell r="A1">
            <v>0</v>
          </cell>
        </row>
      </sheetData>
      <sheetData sheetId="984">
        <row r="1">
          <cell r="A1">
            <v>0</v>
          </cell>
        </row>
      </sheetData>
      <sheetData sheetId="985">
        <row r="1">
          <cell r="A1">
            <v>0</v>
          </cell>
        </row>
      </sheetData>
      <sheetData sheetId="986">
        <row r="1">
          <cell r="A1">
            <v>0</v>
          </cell>
        </row>
      </sheetData>
      <sheetData sheetId="987">
        <row r="1">
          <cell r="A1">
            <v>0</v>
          </cell>
        </row>
      </sheetData>
      <sheetData sheetId="988">
        <row r="1">
          <cell r="A1">
            <v>0</v>
          </cell>
        </row>
      </sheetData>
      <sheetData sheetId="989">
        <row r="1">
          <cell r="A1">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2">
          <cell r="A2">
            <v>0</v>
          </cell>
        </row>
      </sheetData>
      <sheetData sheetId="1080">
        <row r="2">
          <cell r="A2">
            <v>0</v>
          </cell>
        </row>
      </sheetData>
      <sheetData sheetId="1081">
        <row r="2">
          <cell r="A2">
            <v>0</v>
          </cell>
        </row>
      </sheetData>
      <sheetData sheetId="1082">
        <row r="2">
          <cell r="A2">
            <v>0</v>
          </cell>
        </row>
      </sheetData>
      <sheetData sheetId="1083">
        <row r="2">
          <cell r="A2">
            <v>0</v>
          </cell>
        </row>
      </sheetData>
      <sheetData sheetId="1084">
        <row r="2">
          <cell r="A2">
            <v>0</v>
          </cell>
        </row>
      </sheetData>
      <sheetData sheetId="1085">
        <row r="2">
          <cell r="A2">
            <v>0</v>
          </cell>
        </row>
      </sheetData>
      <sheetData sheetId="1086">
        <row r="2">
          <cell r="A2">
            <v>0</v>
          </cell>
        </row>
      </sheetData>
      <sheetData sheetId="1087">
        <row r="2">
          <cell r="A2">
            <v>0</v>
          </cell>
        </row>
      </sheetData>
      <sheetData sheetId="1088">
        <row r="2">
          <cell r="A2">
            <v>0</v>
          </cell>
        </row>
      </sheetData>
      <sheetData sheetId="1089">
        <row r="2">
          <cell r="A2">
            <v>0</v>
          </cell>
        </row>
      </sheetData>
      <sheetData sheetId="1090">
        <row r="2">
          <cell r="A2">
            <v>0</v>
          </cell>
        </row>
      </sheetData>
      <sheetData sheetId="1091">
        <row r="2">
          <cell r="A2">
            <v>0</v>
          </cell>
        </row>
      </sheetData>
      <sheetData sheetId="1092">
        <row r="2">
          <cell r="A2">
            <v>0</v>
          </cell>
        </row>
      </sheetData>
      <sheetData sheetId="1093">
        <row r="2">
          <cell r="A2">
            <v>0</v>
          </cell>
        </row>
      </sheetData>
      <sheetData sheetId="1094">
        <row r="2">
          <cell r="A2">
            <v>0</v>
          </cell>
        </row>
      </sheetData>
      <sheetData sheetId="1095">
        <row r="2">
          <cell r="A2">
            <v>0</v>
          </cell>
        </row>
      </sheetData>
      <sheetData sheetId="1096">
        <row r="2">
          <cell r="A2">
            <v>0</v>
          </cell>
        </row>
      </sheetData>
      <sheetData sheetId="1097">
        <row r="2">
          <cell r="A2">
            <v>0</v>
          </cell>
        </row>
      </sheetData>
      <sheetData sheetId="1098">
        <row r="2">
          <cell r="A2">
            <v>0</v>
          </cell>
        </row>
      </sheetData>
      <sheetData sheetId="1099">
        <row r="2">
          <cell r="A2">
            <v>0</v>
          </cell>
        </row>
      </sheetData>
      <sheetData sheetId="1100">
        <row r="2">
          <cell r="A2">
            <v>0</v>
          </cell>
        </row>
      </sheetData>
      <sheetData sheetId="1101">
        <row r="2">
          <cell r="A2">
            <v>0</v>
          </cell>
        </row>
      </sheetData>
      <sheetData sheetId="1102">
        <row r="2">
          <cell r="A2">
            <v>0</v>
          </cell>
        </row>
      </sheetData>
      <sheetData sheetId="1103">
        <row r="2">
          <cell r="A2">
            <v>0</v>
          </cell>
        </row>
      </sheetData>
      <sheetData sheetId="1104">
        <row r="2">
          <cell r="A2">
            <v>0</v>
          </cell>
        </row>
      </sheetData>
      <sheetData sheetId="1105">
        <row r="2">
          <cell r="A2">
            <v>0</v>
          </cell>
        </row>
      </sheetData>
      <sheetData sheetId="1106">
        <row r="2">
          <cell r="A2">
            <v>0</v>
          </cell>
        </row>
      </sheetData>
      <sheetData sheetId="1107">
        <row r="2">
          <cell r="A2">
            <v>0</v>
          </cell>
        </row>
      </sheetData>
      <sheetData sheetId="1108">
        <row r="2">
          <cell r="A2">
            <v>0</v>
          </cell>
        </row>
      </sheetData>
      <sheetData sheetId="1109">
        <row r="2">
          <cell r="A2">
            <v>0</v>
          </cell>
        </row>
      </sheetData>
      <sheetData sheetId="1110">
        <row r="2">
          <cell r="A2">
            <v>0</v>
          </cell>
        </row>
      </sheetData>
      <sheetData sheetId="1111">
        <row r="2">
          <cell r="A2">
            <v>0</v>
          </cell>
        </row>
      </sheetData>
      <sheetData sheetId="1112">
        <row r="2">
          <cell r="A2">
            <v>0</v>
          </cell>
        </row>
      </sheetData>
      <sheetData sheetId="1113">
        <row r="2">
          <cell r="A2">
            <v>0</v>
          </cell>
        </row>
      </sheetData>
      <sheetData sheetId="1114">
        <row r="2">
          <cell r="A2">
            <v>0</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2">
          <cell r="A2">
            <v>0</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2">
          <cell r="A2">
            <v>0</v>
          </cell>
        </row>
      </sheetData>
      <sheetData sheetId="1127">
        <row r="2">
          <cell r="A2">
            <v>0</v>
          </cell>
        </row>
      </sheetData>
      <sheetData sheetId="1128">
        <row r="2">
          <cell r="A2">
            <v>0</v>
          </cell>
        </row>
      </sheetData>
      <sheetData sheetId="1129">
        <row r="2">
          <cell r="A2">
            <v>0</v>
          </cell>
        </row>
      </sheetData>
      <sheetData sheetId="1130">
        <row r="2">
          <cell r="A2">
            <v>0</v>
          </cell>
        </row>
      </sheetData>
      <sheetData sheetId="1131">
        <row r="2">
          <cell r="A2">
            <v>0</v>
          </cell>
        </row>
      </sheetData>
      <sheetData sheetId="1132">
        <row r="2">
          <cell r="A2">
            <v>0</v>
          </cell>
        </row>
      </sheetData>
      <sheetData sheetId="1133">
        <row r="2">
          <cell r="A2">
            <v>0</v>
          </cell>
        </row>
      </sheetData>
      <sheetData sheetId="1134">
        <row r="2">
          <cell r="A2">
            <v>0</v>
          </cell>
        </row>
      </sheetData>
      <sheetData sheetId="1135">
        <row r="2">
          <cell r="A2">
            <v>0</v>
          </cell>
        </row>
      </sheetData>
      <sheetData sheetId="1136">
        <row r="2">
          <cell r="A2">
            <v>0</v>
          </cell>
        </row>
      </sheetData>
      <sheetData sheetId="1137">
        <row r="2">
          <cell r="A2">
            <v>0</v>
          </cell>
        </row>
      </sheetData>
      <sheetData sheetId="1138">
        <row r="2">
          <cell r="A2">
            <v>0</v>
          </cell>
        </row>
      </sheetData>
      <sheetData sheetId="1139">
        <row r="2">
          <cell r="A2">
            <v>0</v>
          </cell>
        </row>
      </sheetData>
      <sheetData sheetId="1140">
        <row r="2">
          <cell r="A2">
            <v>0</v>
          </cell>
        </row>
      </sheetData>
      <sheetData sheetId="1141">
        <row r="2">
          <cell r="A2">
            <v>0</v>
          </cell>
        </row>
      </sheetData>
      <sheetData sheetId="1142">
        <row r="2">
          <cell r="A2">
            <v>0</v>
          </cell>
        </row>
      </sheetData>
      <sheetData sheetId="1143">
        <row r="2">
          <cell r="A2">
            <v>0</v>
          </cell>
        </row>
      </sheetData>
      <sheetData sheetId="1144">
        <row r="2">
          <cell r="A2">
            <v>0</v>
          </cell>
        </row>
      </sheetData>
      <sheetData sheetId="1145">
        <row r="2">
          <cell r="A2">
            <v>0</v>
          </cell>
        </row>
      </sheetData>
      <sheetData sheetId="1146">
        <row r="2">
          <cell r="A2">
            <v>0</v>
          </cell>
        </row>
      </sheetData>
      <sheetData sheetId="1147">
        <row r="2">
          <cell r="A2">
            <v>0</v>
          </cell>
        </row>
      </sheetData>
      <sheetData sheetId="1148">
        <row r="2">
          <cell r="A2">
            <v>0</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2">
          <cell r="A2">
            <v>0</v>
          </cell>
        </row>
      </sheetData>
      <sheetData sheetId="1243">
        <row r="2">
          <cell r="A2">
            <v>0</v>
          </cell>
        </row>
      </sheetData>
      <sheetData sheetId="1244">
        <row r="2">
          <cell r="A2">
            <v>0</v>
          </cell>
        </row>
      </sheetData>
      <sheetData sheetId="1245">
        <row r="2">
          <cell r="A2">
            <v>0</v>
          </cell>
        </row>
      </sheetData>
      <sheetData sheetId="1246">
        <row r="2">
          <cell r="A2">
            <v>0</v>
          </cell>
        </row>
      </sheetData>
      <sheetData sheetId="1247">
        <row r="2">
          <cell r="A2">
            <v>0</v>
          </cell>
        </row>
      </sheetData>
      <sheetData sheetId="1248">
        <row r="2">
          <cell r="A2">
            <v>0</v>
          </cell>
        </row>
      </sheetData>
      <sheetData sheetId="1249">
        <row r="2">
          <cell r="A2">
            <v>0</v>
          </cell>
        </row>
      </sheetData>
      <sheetData sheetId="1250">
        <row r="2">
          <cell r="A2">
            <v>0</v>
          </cell>
        </row>
      </sheetData>
      <sheetData sheetId="1251">
        <row r="2">
          <cell r="A2">
            <v>0</v>
          </cell>
        </row>
      </sheetData>
      <sheetData sheetId="1252">
        <row r="2">
          <cell r="A2">
            <v>0</v>
          </cell>
        </row>
      </sheetData>
      <sheetData sheetId="1253">
        <row r="2">
          <cell r="A2">
            <v>0</v>
          </cell>
        </row>
      </sheetData>
      <sheetData sheetId="1254">
        <row r="2">
          <cell r="A2">
            <v>0</v>
          </cell>
        </row>
      </sheetData>
      <sheetData sheetId="1255">
        <row r="2">
          <cell r="A2">
            <v>0</v>
          </cell>
        </row>
      </sheetData>
      <sheetData sheetId="1256">
        <row r="2">
          <cell r="A2">
            <v>0</v>
          </cell>
        </row>
      </sheetData>
      <sheetData sheetId="1257">
        <row r="2">
          <cell r="A2">
            <v>0</v>
          </cell>
        </row>
      </sheetData>
      <sheetData sheetId="1258">
        <row r="2">
          <cell r="A2">
            <v>0</v>
          </cell>
        </row>
      </sheetData>
      <sheetData sheetId="1259">
        <row r="2">
          <cell r="A2">
            <v>0</v>
          </cell>
        </row>
      </sheetData>
      <sheetData sheetId="1260">
        <row r="2">
          <cell r="A2">
            <v>0</v>
          </cell>
        </row>
      </sheetData>
      <sheetData sheetId="1261">
        <row r="2">
          <cell r="A2">
            <v>0</v>
          </cell>
        </row>
      </sheetData>
      <sheetData sheetId="1262">
        <row r="2">
          <cell r="A2">
            <v>0</v>
          </cell>
        </row>
      </sheetData>
      <sheetData sheetId="1263">
        <row r="2">
          <cell r="A2">
            <v>0</v>
          </cell>
        </row>
      </sheetData>
      <sheetData sheetId="1264">
        <row r="2">
          <cell r="A2">
            <v>0</v>
          </cell>
        </row>
      </sheetData>
      <sheetData sheetId="1265">
        <row r="2">
          <cell r="A2">
            <v>0</v>
          </cell>
        </row>
      </sheetData>
      <sheetData sheetId="1266">
        <row r="2">
          <cell r="A2">
            <v>0</v>
          </cell>
        </row>
      </sheetData>
      <sheetData sheetId="1267">
        <row r="2">
          <cell r="A2">
            <v>0</v>
          </cell>
        </row>
      </sheetData>
      <sheetData sheetId="1268">
        <row r="2">
          <cell r="A2">
            <v>0</v>
          </cell>
        </row>
      </sheetData>
      <sheetData sheetId="1269">
        <row r="2">
          <cell r="A2">
            <v>0</v>
          </cell>
        </row>
      </sheetData>
      <sheetData sheetId="1270">
        <row r="2">
          <cell r="A2">
            <v>0</v>
          </cell>
        </row>
      </sheetData>
      <sheetData sheetId="1271">
        <row r="2">
          <cell r="A2">
            <v>0</v>
          </cell>
        </row>
      </sheetData>
      <sheetData sheetId="1272">
        <row r="2">
          <cell r="A2">
            <v>0</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2">
          <cell r="A2">
            <v>0</v>
          </cell>
        </row>
      </sheetData>
      <sheetData sheetId="1279">
        <row r="2">
          <cell r="A2">
            <v>0</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2">
          <cell r="A2">
            <v>0</v>
          </cell>
        </row>
      </sheetData>
      <sheetData sheetId="1285">
        <row r="2">
          <cell r="A2">
            <v>0</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2">
          <cell r="A2">
            <v>0</v>
          </cell>
        </row>
      </sheetData>
      <sheetData sheetId="1291">
        <row r="2">
          <cell r="A2">
            <v>0</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2">
          <cell r="A2">
            <v>0</v>
          </cell>
        </row>
      </sheetData>
      <sheetData sheetId="1297">
        <row r="2">
          <cell r="A2">
            <v>0</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2">
          <cell r="A2">
            <v>0</v>
          </cell>
        </row>
      </sheetData>
      <sheetData sheetId="1303">
        <row r="2">
          <cell r="A2">
            <v>0</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2">
          <cell r="A2">
            <v>0</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2">
          <cell r="A2">
            <v>0</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2">
          <cell r="A2">
            <v>0</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row r="2">
          <cell r="A2">
            <v>0</v>
          </cell>
        </row>
      </sheetData>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2">
          <cell r="A2">
            <v>0</v>
          </cell>
        </row>
      </sheetData>
      <sheetData sheetId="1492">
        <row r="2">
          <cell r="A2">
            <v>0</v>
          </cell>
        </row>
      </sheetData>
      <sheetData sheetId="1493">
        <row r="2">
          <cell r="A2">
            <v>0</v>
          </cell>
        </row>
      </sheetData>
      <sheetData sheetId="1494">
        <row r="2">
          <cell r="A2">
            <v>0</v>
          </cell>
        </row>
      </sheetData>
      <sheetData sheetId="1495">
        <row r="2">
          <cell r="A2">
            <v>0</v>
          </cell>
        </row>
      </sheetData>
      <sheetData sheetId="1496">
        <row r="2">
          <cell r="A2">
            <v>0</v>
          </cell>
        </row>
      </sheetData>
      <sheetData sheetId="1497">
        <row r="2">
          <cell r="A2">
            <v>0</v>
          </cell>
        </row>
      </sheetData>
      <sheetData sheetId="1498">
        <row r="2">
          <cell r="A2">
            <v>0</v>
          </cell>
        </row>
      </sheetData>
      <sheetData sheetId="1499">
        <row r="2">
          <cell r="A2">
            <v>0</v>
          </cell>
        </row>
      </sheetData>
      <sheetData sheetId="1500">
        <row r="2">
          <cell r="A2">
            <v>0</v>
          </cell>
        </row>
      </sheetData>
      <sheetData sheetId="1501">
        <row r="2">
          <cell r="A2">
            <v>0</v>
          </cell>
        </row>
      </sheetData>
      <sheetData sheetId="1502">
        <row r="2">
          <cell r="A2">
            <v>0</v>
          </cell>
        </row>
      </sheetData>
      <sheetData sheetId="1503">
        <row r="2">
          <cell r="A2">
            <v>0</v>
          </cell>
        </row>
      </sheetData>
      <sheetData sheetId="1504">
        <row r="2">
          <cell r="A2">
            <v>0</v>
          </cell>
        </row>
      </sheetData>
      <sheetData sheetId="1505">
        <row r="2">
          <cell r="A2">
            <v>0</v>
          </cell>
        </row>
      </sheetData>
      <sheetData sheetId="1506">
        <row r="2">
          <cell r="A2">
            <v>0</v>
          </cell>
        </row>
      </sheetData>
      <sheetData sheetId="1507">
        <row r="2">
          <cell r="A2">
            <v>0</v>
          </cell>
        </row>
      </sheetData>
      <sheetData sheetId="1508">
        <row r="2">
          <cell r="A2">
            <v>0</v>
          </cell>
        </row>
      </sheetData>
      <sheetData sheetId="1509">
        <row r="2">
          <cell r="A2">
            <v>0</v>
          </cell>
        </row>
      </sheetData>
      <sheetData sheetId="1510">
        <row r="2">
          <cell r="A2">
            <v>0</v>
          </cell>
        </row>
      </sheetData>
      <sheetData sheetId="1511">
        <row r="2">
          <cell r="A2">
            <v>0</v>
          </cell>
        </row>
      </sheetData>
      <sheetData sheetId="1512">
        <row r="2">
          <cell r="A2">
            <v>0</v>
          </cell>
        </row>
      </sheetData>
      <sheetData sheetId="1513">
        <row r="2">
          <cell r="A2">
            <v>0</v>
          </cell>
        </row>
      </sheetData>
      <sheetData sheetId="1514">
        <row r="2">
          <cell r="A2">
            <v>0</v>
          </cell>
        </row>
      </sheetData>
      <sheetData sheetId="1515">
        <row r="2">
          <cell r="A2">
            <v>0</v>
          </cell>
        </row>
      </sheetData>
      <sheetData sheetId="1516">
        <row r="2">
          <cell r="A2">
            <v>0</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2">
          <cell r="A2">
            <v>0</v>
          </cell>
        </row>
      </sheetData>
      <sheetData sheetId="1522">
        <row r="2">
          <cell r="A2">
            <v>0</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2">
          <cell r="A2">
            <v>0</v>
          </cell>
        </row>
      </sheetData>
      <sheetData sheetId="1528">
        <row r="2">
          <cell r="A2">
            <v>0</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2">
          <cell r="A2">
            <v>0</v>
          </cell>
        </row>
      </sheetData>
      <sheetData sheetId="1534">
        <row r="2">
          <cell r="A2">
            <v>0</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2">
          <cell r="A2">
            <v>0</v>
          </cell>
        </row>
      </sheetData>
      <sheetData sheetId="1540">
        <row r="2">
          <cell r="A2">
            <v>0</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2">
          <cell r="A2">
            <v>0</v>
          </cell>
        </row>
      </sheetData>
      <sheetData sheetId="1546">
        <row r="2">
          <cell r="A2">
            <v>0</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2">
          <cell r="A2">
            <v>0</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2">
          <cell r="A2">
            <v>0</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2">
          <cell r="A2">
            <v>0</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row r="2">
          <cell r="A2">
            <v>0</v>
          </cell>
        </row>
      </sheetData>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2">
          <cell r="A2">
            <v>0</v>
          </cell>
        </row>
      </sheetData>
      <sheetData sheetId="1735">
        <row r="2">
          <cell r="A2">
            <v>0</v>
          </cell>
        </row>
      </sheetData>
      <sheetData sheetId="1736">
        <row r="2">
          <cell r="A2">
            <v>0</v>
          </cell>
        </row>
      </sheetData>
      <sheetData sheetId="1737">
        <row r="2">
          <cell r="A2">
            <v>0</v>
          </cell>
        </row>
      </sheetData>
      <sheetData sheetId="1738">
        <row r="2">
          <cell r="A2">
            <v>0</v>
          </cell>
        </row>
      </sheetData>
      <sheetData sheetId="1739">
        <row r="2">
          <cell r="A2">
            <v>0</v>
          </cell>
        </row>
      </sheetData>
      <sheetData sheetId="1740">
        <row r="2">
          <cell r="A2">
            <v>0</v>
          </cell>
        </row>
      </sheetData>
      <sheetData sheetId="1741">
        <row r="2">
          <cell r="A2">
            <v>0</v>
          </cell>
        </row>
      </sheetData>
      <sheetData sheetId="1742">
        <row r="2">
          <cell r="A2">
            <v>0</v>
          </cell>
        </row>
      </sheetData>
      <sheetData sheetId="1743">
        <row r="2">
          <cell r="A2">
            <v>0</v>
          </cell>
        </row>
      </sheetData>
      <sheetData sheetId="1744">
        <row r="2">
          <cell r="A2">
            <v>0</v>
          </cell>
        </row>
      </sheetData>
      <sheetData sheetId="1745">
        <row r="2">
          <cell r="A2">
            <v>0</v>
          </cell>
        </row>
      </sheetData>
      <sheetData sheetId="1746">
        <row r="2">
          <cell r="A2">
            <v>0</v>
          </cell>
        </row>
      </sheetData>
      <sheetData sheetId="1747">
        <row r="2">
          <cell r="A2">
            <v>0</v>
          </cell>
        </row>
      </sheetData>
      <sheetData sheetId="1748">
        <row r="2">
          <cell r="A2">
            <v>0</v>
          </cell>
        </row>
      </sheetData>
      <sheetData sheetId="1749">
        <row r="2">
          <cell r="A2">
            <v>0</v>
          </cell>
        </row>
      </sheetData>
      <sheetData sheetId="1750">
        <row r="2">
          <cell r="A2">
            <v>0</v>
          </cell>
        </row>
      </sheetData>
      <sheetData sheetId="1751">
        <row r="2">
          <cell r="A2">
            <v>0</v>
          </cell>
        </row>
      </sheetData>
      <sheetData sheetId="1752">
        <row r="2">
          <cell r="A2">
            <v>0</v>
          </cell>
        </row>
      </sheetData>
      <sheetData sheetId="1753">
        <row r="2">
          <cell r="A2">
            <v>0</v>
          </cell>
        </row>
      </sheetData>
      <sheetData sheetId="1754">
        <row r="2">
          <cell r="A2">
            <v>0</v>
          </cell>
        </row>
      </sheetData>
      <sheetData sheetId="1755">
        <row r="2">
          <cell r="A2">
            <v>0</v>
          </cell>
        </row>
      </sheetData>
      <sheetData sheetId="1756">
        <row r="2">
          <cell r="A2">
            <v>0</v>
          </cell>
        </row>
      </sheetData>
      <sheetData sheetId="1757">
        <row r="2">
          <cell r="A2">
            <v>0</v>
          </cell>
        </row>
      </sheetData>
      <sheetData sheetId="1758">
        <row r="2">
          <cell r="A2">
            <v>0</v>
          </cell>
        </row>
      </sheetData>
      <sheetData sheetId="1759">
        <row r="2">
          <cell r="A2">
            <v>0</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2">
          <cell r="A2">
            <v>0</v>
          </cell>
        </row>
      </sheetData>
      <sheetData sheetId="1765">
        <row r="2">
          <cell r="A2">
            <v>0</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2">
          <cell r="A2">
            <v>0</v>
          </cell>
        </row>
      </sheetData>
      <sheetData sheetId="1771">
        <row r="2">
          <cell r="A2">
            <v>0</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2">
          <cell r="A2">
            <v>0</v>
          </cell>
        </row>
      </sheetData>
      <sheetData sheetId="1777">
        <row r="2">
          <cell r="A2">
            <v>0</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2">
          <cell r="A2">
            <v>0</v>
          </cell>
        </row>
      </sheetData>
      <sheetData sheetId="1783">
        <row r="2">
          <cell r="A2">
            <v>0</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2">
          <cell r="A2">
            <v>0</v>
          </cell>
        </row>
      </sheetData>
      <sheetData sheetId="1789">
        <row r="2">
          <cell r="A2">
            <v>0</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2">
          <cell r="A2">
            <v>0</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2">
          <cell r="A2">
            <v>0</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2">
          <cell r="A2">
            <v>0</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row r="2">
          <cell r="A2">
            <v>0</v>
          </cell>
        </row>
      </sheetData>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2">
          <cell r="A2">
            <v>0</v>
          </cell>
        </row>
      </sheetData>
      <sheetData sheetId="1978">
        <row r="2">
          <cell r="A2">
            <v>0</v>
          </cell>
        </row>
      </sheetData>
      <sheetData sheetId="1979">
        <row r="2">
          <cell r="A2">
            <v>0</v>
          </cell>
        </row>
      </sheetData>
      <sheetData sheetId="1980">
        <row r="2">
          <cell r="A2">
            <v>0</v>
          </cell>
        </row>
      </sheetData>
      <sheetData sheetId="1981">
        <row r="2">
          <cell r="A2">
            <v>0</v>
          </cell>
        </row>
      </sheetData>
      <sheetData sheetId="1982">
        <row r="2">
          <cell r="A2">
            <v>0</v>
          </cell>
        </row>
      </sheetData>
      <sheetData sheetId="1983">
        <row r="2">
          <cell r="A2">
            <v>0</v>
          </cell>
        </row>
      </sheetData>
      <sheetData sheetId="1984">
        <row r="2">
          <cell r="A2">
            <v>0</v>
          </cell>
        </row>
      </sheetData>
      <sheetData sheetId="1985">
        <row r="2">
          <cell r="A2">
            <v>0</v>
          </cell>
        </row>
      </sheetData>
      <sheetData sheetId="1986">
        <row r="2">
          <cell r="A2">
            <v>0</v>
          </cell>
        </row>
      </sheetData>
      <sheetData sheetId="1987">
        <row r="2">
          <cell r="A2">
            <v>0</v>
          </cell>
        </row>
      </sheetData>
      <sheetData sheetId="1988">
        <row r="2">
          <cell r="A2">
            <v>0</v>
          </cell>
        </row>
      </sheetData>
      <sheetData sheetId="1989">
        <row r="2">
          <cell r="A2">
            <v>0</v>
          </cell>
        </row>
      </sheetData>
      <sheetData sheetId="1990">
        <row r="2">
          <cell r="A2">
            <v>0</v>
          </cell>
        </row>
      </sheetData>
      <sheetData sheetId="1991">
        <row r="2">
          <cell r="A2">
            <v>0</v>
          </cell>
        </row>
      </sheetData>
      <sheetData sheetId="1992">
        <row r="2">
          <cell r="A2">
            <v>0</v>
          </cell>
        </row>
      </sheetData>
      <sheetData sheetId="1993">
        <row r="2">
          <cell r="A2">
            <v>0</v>
          </cell>
        </row>
      </sheetData>
      <sheetData sheetId="1994">
        <row r="2">
          <cell r="A2">
            <v>0</v>
          </cell>
        </row>
      </sheetData>
      <sheetData sheetId="1995">
        <row r="2">
          <cell r="A2">
            <v>0</v>
          </cell>
        </row>
      </sheetData>
      <sheetData sheetId="1996">
        <row r="2">
          <cell r="A2">
            <v>0</v>
          </cell>
        </row>
      </sheetData>
      <sheetData sheetId="1997">
        <row r="2">
          <cell r="A2">
            <v>0</v>
          </cell>
        </row>
      </sheetData>
      <sheetData sheetId="1998">
        <row r="2">
          <cell r="A2">
            <v>0</v>
          </cell>
        </row>
      </sheetData>
      <sheetData sheetId="1999">
        <row r="2">
          <cell r="A2">
            <v>0</v>
          </cell>
        </row>
      </sheetData>
      <sheetData sheetId="2000">
        <row r="2">
          <cell r="A2">
            <v>0</v>
          </cell>
        </row>
      </sheetData>
      <sheetData sheetId="2001">
        <row r="2">
          <cell r="A2">
            <v>0</v>
          </cell>
        </row>
      </sheetData>
      <sheetData sheetId="2002">
        <row r="2">
          <cell r="A2">
            <v>0</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2">
          <cell r="A2">
            <v>0</v>
          </cell>
        </row>
      </sheetData>
      <sheetData sheetId="2008">
        <row r="2">
          <cell r="A2">
            <v>0</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2">
          <cell r="A2">
            <v>0</v>
          </cell>
        </row>
      </sheetData>
      <sheetData sheetId="2014">
        <row r="2">
          <cell r="A2">
            <v>0</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2">
          <cell r="A2">
            <v>0</v>
          </cell>
        </row>
      </sheetData>
      <sheetData sheetId="2020">
        <row r="2">
          <cell r="A2">
            <v>0</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2">
          <cell r="A2">
            <v>0</v>
          </cell>
        </row>
      </sheetData>
      <sheetData sheetId="2026">
        <row r="2">
          <cell r="A2">
            <v>0</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2">
          <cell r="A2">
            <v>0</v>
          </cell>
        </row>
      </sheetData>
      <sheetData sheetId="2032">
        <row r="2">
          <cell r="A2">
            <v>0</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2">
          <cell r="A2">
            <v>0</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2">
          <cell r="A2">
            <v>0</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2">
          <cell r="A2">
            <v>0</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row r="2">
          <cell r="A2">
            <v>0</v>
          </cell>
        </row>
      </sheetData>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refreshError="1"/>
      <sheetData sheetId="2180" refreshError="1"/>
      <sheetData sheetId="2181"/>
      <sheetData sheetId="2182" refreshError="1"/>
      <sheetData sheetId="2183" refreshError="1"/>
      <sheetData sheetId="2184" refreshError="1"/>
      <sheetData sheetId="2185" refreshError="1"/>
      <sheetData sheetId="2186" refreshError="1"/>
      <sheetData sheetId="2187">
        <row r="4">
          <cell r="A4" t="str">
            <v>№  п/п</v>
          </cell>
        </row>
      </sheetData>
      <sheetData sheetId="2188">
        <row r="2">
          <cell r="A2">
            <v>0</v>
          </cell>
        </row>
      </sheetData>
      <sheetData sheetId="2189">
        <row r="2">
          <cell r="A2">
            <v>0</v>
          </cell>
        </row>
      </sheetData>
      <sheetData sheetId="2190" refreshError="1"/>
      <sheetData sheetId="2191" refreshError="1"/>
      <sheetData sheetId="2192" refreshError="1"/>
      <sheetData sheetId="2193" refreshError="1"/>
      <sheetData sheetId="2194"/>
      <sheetData sheetId="2195" refreshError="1"/>
      <sheetData sheetId="2196" refreshError="1"/>
      <sheetData sheetId="2197" refreshError="1"/>
      <sheetData sheetId="2198" refreshError="1"/>
      <sheetData sheetId="2199" refreshError="1"/>
      <sheetData sheetId="2200" refreshError="1"/>
      <sheetData sheetId="2201" refreshError="1"/>
      <sheetData sheetId="2202">
        <row r="4">
          <cell r="E4">
            <v>0</v>
          </cell>
        </row>
      </sheetData>
      <sheetData sheetId="2203" refreshError="1"/>
      <sheetData sheetId="2204" refreshError="1"/>
      <sheetData sheetId="220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 val="bplan2000_5"/>
      <sheetName val="Master Cashflows - Contractual"/>
      <sheetName val="Гр5(о)"/>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 val="Account balances"/>
      <sheetName val="данны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 sheetId="60" refreshError="1"/>
      <sheetData sheetId="6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 val="kolplak"/>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 val="бюджет_сентябрь"/>
      <sheetName val="БДДС-c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 val="lang"/>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 val="Контрол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sheetData sheetId="471">
        <row r="2">
          <cell r="A2">
            <v>1.0489999999999999</v>
          </cell>
        </row>
      </sheetData>
      <sheetData sheetId="472">
        <row r="2">
          <cell r="A2">
            <v>1.0489999999999999</v>
          </cell>
        </row>
      </sheetData>
      <sheetData sheetId="473">
        <row r="2">
          <cell r="A2">
            <v>1.0489999999999999</v>
          </cell>
        </row>
      </sheetData>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sheetData sheetId="509">
        <row r="2">
          <cell r="A2">
            <v>1.0489999999999999</v>
          </cell>
        </row>
      </sheetData>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row r="2">
          <cell r="A2">
            <v>1.0489999999999999</v>
          </cell>
        </row>
      </sheetData>
      <sheetData sheetId="728">
        <row r="2">
          <cell r="A2">
            <v>1.0489999999999999</v>
          </cell>
        </row>
      </sheetData>
      <sheetData sheetId="729"/>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sheetData sheetId="842"/>
      <sheetData sheetId="843"/>
      <sheetData sheetId="844"/>
      <sheetData sheetId="845"/>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sheetData sheetId="854"/>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sheetData sheetId="863"/>
      <sheetData sheetId="864"/>
      <sheetData sheetId="865"/>
      <sheetData sheetId="866"/>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sheetData sheetId="1200"/>
      <sheetData sheetId="1201"/>
      <sheetData sheetId="1202"/>
      <sheetData sheetId="1203"/>
      <sheetData sheetId="1204">
        <row r="2">
          <cell r="A2">
            <v>1.0489999999999999</v>
          </cell>
        </row>
      </sheetData>
      <sheetData sheetId="1205">
        <row r="2">
          <cell r="A2">
            <v>1.0489999999999999</v>
          </cell>
        </row>
      </sheetData>
      <sheetData sheetId="1206"/>
      <sheetData sheetId="1207"/>
      <sheetData sheetId="1208"/>
      <sheetData sheetId="1209"/>
      <sheetData sheetId="1210"/>
      <sheetData sheetId="1211"/>
      <sheetData sheetId="1212"/>
      <sheetData sheetId="1213"/>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масла,литры"/>
      <sheetName val="Гр5(о)"/>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Неопл_11-02"/>
      <sheetName val="Свод_неопл"/>
      <sheetName val="реестр_бюджет"/>
      <sheetName val="График"/>
      <sheetName val="поступления"/>
      <sheetName val="Реестр_ГУТА"/>
      <sheetName val="в"/>
      <sheetName val="Энергосбыт"/>
      <sheetName val="2020"/>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row r="36">
          <cell r="F36">
            <v>8.6999999999999993</v>
          </cell>
        </row>
        <row r="37">
          <cell r="F37">
            <v>19.600000000000001</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 val="Справка"/>
      <sheetName val="ПРОГНОЗ_1"/>
      <sheetName val="Томскэнергосбыт"/>
      <sheetName val="АЭС"/>
      <sheetName val="ПСК"/>
      <sheetName val="мэс"/>
      <sheetName val="ОЭК"/>
      <sheetName val="еирц рб"/>
      <sheetName val="еирц пэс"/>
      <sheetName val="мое"/>
      <sheetName val="эсв"/>
      <sheetName val="еирц то"/>
      <sheetName val="оэс"/>
      <sheetName val="пэс"/>
      <sheetName val="сск"/>
      <sheetName val="сэ"/>
      <sheetName val="тамбов"/>
      <sheetName val="еирц ло"/>
      <sheetName val="эскб"/>
      <sheetName val="рнэ"/>
      <sheetName val="свод 1кв"/>
      <sheetName val="ВЫВОДЫ"/>
      <sheetName val="ФА"/>
      <sheetName val="сравн 1кв.ф 20-21 пл21"/>
      <sheetName val="Свод_1 кв.2021_кр.форма"/>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 val="Справка"/>
      <sheetName val="ФОТ"/>
      <sheetName val="СПИСОК"/>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zoomScale="115" zoomScaleSheetLayoutView="115" workbookViewId="0">
      <selection activeCell="A5" sqref="A5:D5"/>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1"/>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213" t="s">
        <v>216</v>
      </c>
      <c r="B5" s="213"/>
      <c r="C5" s="213"/>
      <c r="D5" s="213"/>
      <c r="E5" s="96"/>
      <c r="F5" s="96"/>
      <c r="G5" s="96"/>
      <c r="H5" s="96"/>
      <c r="I5" s="96"/>
      <c r="J5" s="96"/>
      <c r="K5" s="96"/>
    </row>
    <row r="6" spans="1:23" s="11" customFormat="1" ht="18.75" x14ac:dyDescent="0.3">
      <c r="A6" s="16"/>
      <c r="B6" s="16"/>
      <c r="G6" s="15"/>
      <c r="H6" s="15"/>
      <c r="I6" s="14"/>
    </row>
    <row r="7" spans="1:23" s="11" customFormat="1" ht="18.75" x14ac:dyDescent="0.2">
      <c r="A7" s="217" t="s">
        <v>7</v>
      </c>
      <c r="B7" s="217"/>
      <c r="C7" s="217"/>
      <c r="D7" s="217"/>
      <c r="E7" s="12"/>
      <c r="F7" s="12"/>
      <c r="G7" s="12"/>
      <c r="H7" s="12"/>
      <c r="I7" s="12"/>
      <c r="J7" s="12"/>
      <c r="K7" s="12"/>
      <c r="L7" s="12"/>
      <c r="M7" s="12"/>
      <c r="N7" s="12"/>
      <c r="O7" s="12"/>
      <c r="P7" s="12"/>
      <c r="Q7" s="12"/>
      <c r="R7" s="12"/>
      <c r="S7" s="12"/>
      <c r="T7" s="12"/>
      <c r="U7" s="12"/>
      <c r="V7" s="12"/>
      <c r="W7" s="12"/>
    </row>
    <row r="8" spans="1:23" s="11" customFormat="1" ht="18.75" x14ac:dyDescent="0.2">
      <c r="A8" s="13"/>
      <c r="B8" s="102"/>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216" t="s">
        <v>174</v>
      </c>
      <c r="B9" s="216"/>
      <c r="C9" s="216"/>
      <c r="D9" s="216"/>
      <c r="E9" s="7"/>
      <c r="F9" s="7"/>
      <c r="G9" s="7"/>
      <c r="H9" s="7"/>
      <c r="I9" s="7"/>
      <c r="J9" s="12"/>
      <c r="K9" s="12"/>
      <c r="L9" s="12"/>
      <c r="M9" s="12"/>
      <c r="N9" s="12"/>
      <c r="O9" s="12"/>
      <c r="P9" s="12"/>
      <c r="Q9" s="12"/>
      <c r="R9" s="12"/>
      <c r="S9" s="12"/>
      <c r="T9" s="12"/>
      <c r="U9" s="12"/>
      <c r="V9" s="12"/>
      <c r="W9" s="12"/>
    </row>
    <row r="10" spans="1:23" s="11" customFormat="1" ht="18.75" x14ac:dyDescent="0.2">
      <c r="A10" s="214" t="s">
        <v>6</v>
      </c>
      <c r="B10" s="214"/>
      <c r="C10" s="214"/>
      <c r="D10" s="214"/>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4"/>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216" t="s">
        <v>175</v>
      </c>
      <c r="B12" s="216"/>
      <c r="C12" s="216"/>
      <c r="D12" s="216"/>
      <c r="E12" s="7"/>
      <c r="F12" s="7"/>
      <c r="G12" s="7"/>
      <c r="H12" s="7"/>
      <c r="I12" s="7"/>
      <c r="J12" s="7"/>
      <c r="K12" s="7"/>
      <c r="L12" s="7"/>
      <c r="M12" s="7"/>
      <c r="N12" s="7"/>
      <c r="O12" s="7"/>
      <c r="P12" s="7"/>
      <c r="Q12" s="7"/>
      <c r="R12" s="7"/>
      <c r="S12" s="7"/>
      <c r="T12" s="7"/>
      <c r="U12" s="7"/>
      <c r="V12" s="7"/>
      <c r="W12" s="7"/>
    </row>
    <row r="13" spans="1:23" s="2" customFormat="1" ht="15" customHeight="1" x14ac:dyDescent="0.2">
      <c r="A13" s="214" t="s">
        <v>5</v>
      </c>
      <c r="B13" s="214"/>
      <c r="C13" s="214"/>
      <c r="D13" s="214"/>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3"/>
      <c r="C14" s="3"/>
      <c r="D14" s="3"/>
      <c r="E14" s="3"/>
      <c r="F14" s="3"/>
      <c r="G14" s="3"/>
      <c r="H14" s="3"/>
      <c r="I14" s="3"/>
      <c r="J14" s="3"/>
      <c r="K14" s="3"/>
      <c r="L14" s="3"/>
      <c r="M14" s="3"/>
      <c r="N14" s="3"/>
      <c r="O14" s="3"/>
      <c r="P14" s="3"/>
      <c r="Q14" s="3"/>
      <c r="R14" s="3"/>
      <c r="S14" s="3"/>
      <c r="T14" s="3"/>
    </row>
    <row r="15" spans="1:23" s="2" customFormat="1" ht="15" customHeight="1" x14ac:dyDescent="0.2">
      <c r="A15" s="215" t="s">
        <v>126</v>
      </c>
      <c r="B15" s="215"/>
      <c r="C15" s="216"/>
      <c r="D15" s="216"/>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3"/>
      <c r="C16" s="5"/>
      <c r="D16" s="5"/>
      <c r="E16" s="5"/>
      <c r="F16" s="5"/>
      <c r="G16" s="5"/>
      <c r="H16" s="5"/>
      <c r="I16" s="5"/>
      <c r="J16" s="3"/>
      <c r="K16" s="3"/>
      <c r="L16" s="3"/>
      <c r="M16" s="3"/>
      <c r="N16" s="3"/>
      <c r="O16" s="3"/>
      <c r="P16" s="3"/>
      <c r="Q16" s="3"/>
      <c r="R16" s="3"/>
      <c r="S16" s="3"/>
      <c r="T16" s="3"/>
    </row>
    <row r="17" spans="1:23" s="2" customFormat="1" ht="39.75" customHeight="1" x14ac:dyDescent="0.2">
      <c r="A17" s="22" t="s">
        <v>4</v>
      </c>
      <c r="B17" s="23" t="s">
        <v>135</v>
      </c>
      <c r="C17" s="30" t="s">
        <v>19</v>
      </c>
      <c r="D17" s="29" t="s">
        <v>18</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9">
        <v>1</v>
      </c>
      <c r="B18" s="30">
        <v>2</v>
      </c>
      <c r="C18" s="29">
        <v>3</v>
      </c>
      <c r="D18" s="30">
        <v>4</v>
      </c>
      <c r="E18" s="26"/>
      <c r="F18" s="26"/>
      <c r="G18" s="26"/>
      <c r="H18" s="26"/>
      <c r="I18" s="26"/>
      <c r="J18" s="25"/>
      <c r="K18" s="25"/>
      <c r="L18" s="25"/>
      <c r="M18" s="25"/>
      <c r="N18" s="25"/>
      <c r="O18" s="25"/>
      <c r="P18" s="25"/>
      <c r="Q18" s="25"/>
      <c r="R18" s="25"/>
      <c r="S18" s="25"/>
      <c r="T18" s="25"/>
      <c r="U18" s="24"/>
      <c r="V18" s="24"/>
      <c r="W18" s="24"/>
    </row>
    <row r="19" spans="1:23" s="2" customFormat="1" ht="78.75" customHeight="1" x14ac:dyDescent="0.2">
      <c r="A19" s="21" t="s">
        <v>17</v>
      </c>
      <c r="B19" s="129" t="s">
        <v>142</v>
      </c>
      <c r="C19" s="28" t="s">
        <v>162</v>
      </c>
      <c r="D19" s="29" t="s">
        <v>176</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16</v>
      </c>
      <c r="B20" s="129" t="s">
        <v>142</v>
      </c>
      <c r="C20" s="28" t="s">
        <v>122</v>
      </c>
      <c r="D20" s="29" t="s">
        <v>177</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15</v>
      </c>
      <c r="B21" s="129" t="s">
        <v>142</v>
      </c>
      <c r="C21" s="28" t="s">
        <v>73</v>
      </c>
      <c r="D21" s="29" t="s">
        <v>173</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14</v>
      </c>
      <c r="B22" s="129" t="s">
        <v>142</v>
      </c>
      <c r="C22" s="28" t="s">
        <v>11</v>
      </c>
      <c r="D22" s="29">
        <v>2025</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13</v>
      </c>
      <c r="B23" s="129" t="s">
        <v>142</v>
      </c>
      <c r="C23" s="28" t="s">
        <v>9</v>
      </c>
      <c r="D23" s="29">
        <v>2025</v>
      </c>
      <c r="E23" s="26"/>
      <c r="F23" s="26"/>
      <c r="G23" s="26"/>
      <c r="H23" s="26"/>
      <c r="I23" s="26"/>
      <c r="J23" s="25"/>
      <c r="K23" s="25"/>
      <c r="L23" s="25"/>
      <c r="M23" s="25"/>
      <c r="N23" s="25"/>
      <c r="O23" s="25"/>
      <c r="P23" s="25"/>
      <c r="Q23" s="25"/>
      <c r="R23" s="25"/>
      <c r="S23" s="25"/>
      <c r="T23" s="25"/>
      <c r="U23" s="24"/>
      <c r="V23" s="24"/>
      <c r="W23" s="24"/>
    </row>
    <row r="24" spans="1:23" ht="47.25" x14ac:dyDescent="0.25">
      <c r="A24" s="21" t="s">
        <v>12</v>
      </c>
      <c r="B24" s="130" t="s">
        <v>139</v>
      </c>
      <c r="C24" s="32" t="s">
        <v>145</v>
      </c>
      <c r="D24" s="29" t="s">
        <v>178</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10</v>
      </c>
      <c r="B25" s="130" t="s">
        <v>140</v>
      </c>
      <c r="C25" s="32" t="s">
        <v>164</v>
      </c>
      <c r="D25" s="29" t="s">
        <v>163</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8</v>
      </c>
      <c r="B26" s="130" t="s">
        <v>140</v>
      </c>
      <c r="C26" s="32" t="s">
        <v>132</v>
      </c>
      <c r="D26" s="29" t="s">
        <v>165</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22</v>
      </c>
      <c r="B27" s="130" t="s">
        <v>136</v>
      </c>
      <c r="C27" s="32" t="s">
        <v>115</v>
      </c>
      <c r="D27" s="29" t="s">
        <v>146</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21</v>
      </c>
      <c r="B28" s="130" t="s">
        <v>137</v>
      </c>
      <c r="C28" s="32" t="s">
        <v>127</v>
      </c>
      <c r="D28" s="29" t="s">
        <v>180</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20</v>
      </c>
      <c r="B29" s="130" t="s">
        <v>138</v>
      </c>
      <c r="C29" s="32" t="s">
        <v>128</v>
      </c>
      <c r="D29" s="136" t="s">
        <v>179</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113</v>
      </c>
      <c r="B30" s="130" t="s">
        <v>141</v>
      </c>
      <c r="C30" s="32" t="s">
        <v>129</v>
      </c>
      <c r="D30" s="29" t="s">
        <v>166</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110</v>
      </c>
      <c r="B31" s="130" t="s">
        <v>157</v>
      </c>
      <c r="C31" s="32" t="s">
        <v>160</v>
      </c>
      <c r="D31" s="29" t="s">
        <v>166</v>
      </c>
      <c r="E31" s="20"/>
      <c r="F31" s="20"/>
      <c r="G31" s="20"/>
      <c r="H31" s="20"/>
      <c r="I31" s="20"/>
      <c r="J31" s="20"/>
      <c r="K31" s="20"/>
      <c r="L31" s="20"/>
      <c r="M31" s="20"/>
      <c r="N31" s="20"/>
      <c r="O31" s="20"/>
      <c r="P31" s="20"/>
      <c r="Q31" s="20"/>
      <c r="R31" s="20"/>
      <c r="S31" s="20"/>
      <c r="T31" s="20"/>
      <c r="U31" s="20"/>
      <c r="V31" s="20"/>
      <c r="W31" s="20"/>
    </row>
    <row r="32" spans="1:23" ht="189" x14ac:dyDescent="0.25">
      <c r="A32" s="21" t="s">
        <v>156</v>
      </c>
      <c r="B32" s="130" t="s">
        <v>158</v>
      </c>
      <c r="C32" s="32" t="s">
        <v>159</v>
      </c>
      <c r="D32" s="29" t="s">
        <v>166</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pageMargins left="0.70866141732283472" right="0.70866141732283472" top="0.74803149606299213" bottom="0.74803149606299213" header="0.31496062992125984" footer="0.31496062992125984"/>
  <pageSetup paperSize="8" scale="6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U17" sqref="U17"/>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13" t="s">
        <v>216</v>
      </c>
      <c r="B5" s="213"/>
      <c r="C5" s="213"/>
      <c r="D5" s="213"/>
      <c r="E5" s="213"/>
      <c r="F5" s="213"/>
      <c r="G5" s="213"/>
      <c r="H5" s="213"/>
      <c r="I5" s="213"/>
      <c r="J5" s="213"/>
      <c r="K5" s="213"/>
      <c r="L5" s="213"/>
    </row>
    <row r="7" spans="1:12" ht="18.75" x14ac:dyDescent="0.25">
      <c r="A7" s="217" t="s">
        <v>150</v>
      </c>
      <c r="B7" s="217"/>
      <c r="C7" s="217"/>
      <c r="D7" s="217"/>
      <c r="E7" s="217"/>
      <c r="F7" s="217"/>
      <c r="G7" s="217"/>
      <c r="H7" s="217"/>
      <c r="I7" s="217"/>
      <c r="J7" s="217"/>
      <c r="K7" s="217"/>
      <c r="L7" s="217"/>
    </row>
    <row r="8" spans="1:12" ht="18.75" x14ac:dyDescent="0.25">
      <c r="A8" s="217"/>
      <c r="B8" s="217"/>
      <c r="C8" s="217"/>
      <c r="D8" s="217"/>
      <c r="E8" s="217"/>
      <c r="F8" s="217"/>
      <c r="G8" s="217"/>
      <c r="H8" s="217"/>
      <c r="I8" s="217"/>
      <c r="J8" s="217"/>
      <c r="K8" s="217"/>
      <c r="L8" s="217"/>
    </row>
    <row r="9" spans="1:12" ht="18.75" x14ac:dyDescent="0.25">
      <c r="A9" s="216" t="str">
        <f>'1. паспорт описание'!A9:D9</f>
        <v>О_000006001</v>
      </c>
      <c r="B9" s="216"/>
      <c r="C9" s="216"/>
      <c r="D9" s="216"/>
      <c r="E9" s="216"/>
      <c r="F9" s="216"/>
      <c r="G9" s="216"/>
      <c r="H9" s="216"/>
      <c r="I9" s="216"/>
      <c r="J9" s="216"/>
      <c r="K9" s="216"/>
      <c r="L9" s="216"/>
    </row>
    <row r="10" spans="1:12" ht="15.75" x14ac:dyDescent="0.25">
      <c r="A10" s="214" t="s">
        <v>6</v>
      </c>
      <c r="B10" s="214"/>
      <c r="C10" s="214"/>
      <c r="D10" s="214"/>
      <c r="E10" s="214"/>
      <c r="F10" s="214"/>
      <c r="G10" s="214"/>
      <c r="H10" s="214"/>
      <c r="I10" s="214"/>
      <c r="J10" s="214"/>
      <c r="K10" s="214"/>
      <c r="L10" s="214"/>
    </row>
    <row r="11" spans="1:12" ht="18.75" x14ac:dyDescent="0.25">
      <c r="A11" s="219"/>
      <c r="B11" s="219"/>
      <c r="C11" s="219"/>
      <c r="D11" s="219"/>
      <c r="E11" s="219"/>
      <c r="F11" s="219"/>
      <c r="G11" s="219"/>
      <c r="H11" s="219"/>
      <c r="I11" s="219"/>
      <c r="J11" s="219"/>
      <c r="K11" s="219"/>
      <c r="L11" s="219"/>
    </row>
    <row r="12" spans="1:12" ht="63.75" customHeight="1" x14ac:dyDescent="0.25">
      <c r="A12" s="215" t="str">
        <f>'1. паспорт описание'!A12:D12</f>
        <v>Монтаж системы сигнализации в трансформаторной подстанции</v>
      </c>
      <c r="B12" s="215"/>
      <c r="C12" s="215"/>
      <c r="D12" s="215"/>
      <c r="E12" s="215"/>
      <c r="F12" s="215"/>
      <c r="G12" s="215"/>
      <c r="H12" s="215"/>
      <c r="I12" s="215"/>
      <c r="J12" s="215"/>
      <c r="K12" s="215"/>
      <c r="L12" s="215"/>
    </row>
    <row r="13" spans="1:12" ht="15.75" x14ac:dyDescent="0.25">
      <c r="A13" s="214" t="s">
        <v>5</v>
      </c>
      <c r="B13" s="214"/>
      <c r="C13" s="214"/>
      <c r="D13" s="214"/>
      <c r="E13" s="214"/>
      <c r="F13" s="214"/>
      <c r="G13" s="214"/>
      <c r="H13" s="214"/>
      <c r="I13" s="214"/>
      <c r="J13" s="214"/>
      <c r="K13" s="214"/>
      <c r="L13" s="214"/>
    </row>
    <row r="14" spans="1:12" x14ac:dyDescent="0.25">
      <c r="A14" s="256"/>
      <c r="B14" s="256"/>
      <c r="C14" s="256"/>
      <c r="D14" s="256"/>
      <c r="E14" s="256"/>
      <c r="F14" s="256"/>
      <c r="G14" s="256"/>
      <c r="H14" s="256"/>
      <c r="I14" s="256"/>
      <c r="J14" s="256"/>
      <c r="K14" s="256"/>
      <c r="L14" s="256"/>
    </row>
    <row r="15" spans="1:12" ht="14.25" customHeight="1" x14ac:dyDescent="0.25">
      <c r="A15" s="256"/>
      <c r="B15" s="256"/>
      <c r="C15" s="256"/>
      <c r="D15" s="256"/>
      <c r="E15" s="256"/>
      <c r="F15" s="256"/>
      <c r="G15" s="256"/>
      <c r="H15" s="256"/>
      <c r="I15" s="256"/>
      <c r="J15" s="256"/>
      <c r="K15" s="256"/>
      <c r="L15" s="256"/>
    </row>
    <row r="16" spans="1:12" x14ac:dyDescent="0.25">
      <c r="A16" s="256"/>
      <c r="B16" s="256"/>
      <c r="C16" s="256"/>
      <c r="D16" s="256"/>
      <c r="E16" s="256"/>
      <c r="F16" s="256"/>
      <c r="G16" s="256"/>
      <c r="H16" s="256"/>
      <c r="I16" s="256"/>
      <c r="J16" s="256"/>
      <c r="K16" s="256"/>
      <c r="L16" s="256"/>
    </row>
    <row r="17" spans="1:12" s="19" customFormat="1" x14ac:dyDescent="0.25">
      <c r="A17" s="250"/>
      <c r="B17" s="250"/>
      <c r="C17" s="250"/>
      <c r="D17" s="250"/>
      <c r="E17" s="250"/>
      <c r="F17" s="250"/>
      <c r="G17" s="250"/>
      <c r="H17" s="250"/>
      <c r="I17" s="250"/>
      <c r="J17" s="250"/>
      <c r="K17" s="250"/>
      <c r="L17" s="250"/>
    </row>
    <row r="18" spans="1:12" s="19" customFormat="1" ht="50.25" customHeight="1" x14ac:dyDescent="0.25">
      <c r="A18" s="294" t="s">
        <v>168</v>
      </c>
      <c r="B18" s="294"/>
      <c r="C18" s="294"/>
      <c r="D18" s="294"/>
      <c r="E18" s="294"/>
      <c r="F18" s="294"/>
      <c r="G18" s="294"/>
      <c r="H18" s="294"/>
      <c r="I18" s="294"/>
      <c r="J18" s="294"/>
      <c r="K18" s="294"/>
      <c r="L18" s="294"/>
    </row>
    <row r="20" spans="1:12" ht="55.5" customHeight="1" x14ac:dyDescent="0.25">
      <c r="A20" s="293" t="s">
        <v>215</v>
      </c>
      <c r="B20" s="293"/>
      <c r="C20" s="293"/>
      <c r="D20" s="293"/>
      <c r="E20" s="293"/>
      <c r="F20" s="293"/>
      <c r="G20" s="293"/>
      <c r="H20" s="293"/>
      <c r="I20" s="293"/>
      <c r="J20" s="293"/>
      <c r="K20" s="293"/>
      <c r="L20" s="293"/>
    </row>
  </sheetData>
  <mergeCells count="14">
    <mergeCell ref="A20:L20"/>
    <mergeCell ref="A18:L18"/>
    <mergeCell ref="A14:L14"/>
    <mergeCell ref="A15:L15"/>
    <mergeCell ref="A16:L16"/>
    <mergeCell ref="A17:L17"/>
    <mergeCell ref="A5:L5"/>
    <mergeCell ref="A13:L13"/>
    <mergeCell ref="A9:L9"/>
    <mergeCell ref="A10:L10"/>
    <mergeCell ref="A11:L11"/>
    <mergeCell ref="A12:L12"/>
    <mergeCell ref="A7:L7"/>
    <mergeCell ref="A8:L8"/>
  </mergeCells>
  <printOptions horizontalCentered="1"/>
  <pageMargins left="0.59055118110236227" right="0.59055118110236227" top="0.59055118110236227" bottom="0.59055118110236227" header="0" footer="0"/>
  <pageSetup paperSize="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T28" sqref="T2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13" t="s">
        <v>216</v>
      </c>
      <c r="B5" s="213"/>
      <c r="C5" s="213"/>
      <c r="D5" s="213"/>
      <c r="E5" s="213"/>
      <c r="F5" s="213"/>
      <c r="G5" s="213"/>
      <c r="H5" s="213"/>
      <c r="I5" s="213"/>
      <c r="J5" s="213"/>
      <c r="K5" s="213"/>
      <c r="L5" s="213"/>
    </row>
    <row r="7" spans="1:12" ht="18.75" x14ac:dyDescent="0.25">
      <c r="A7" s="217" t="s">
        <v>150</v>
      </c>
      <c r="B7" s="217"/>
      <c r="C7" s="217"/>
      <c r="D7" s="217"/>
      <c r="E7" s="217"/>
      <c r="F7" s="217"/>
      <c r="G7" s="217"/>
      <c r="H7" s="217"/>
      <c r="I7" s="217"/>
      <c r="J7" s="217"/>
      <c r="K7" s="217"/>
      <c r="L7" s="217"/>
    </row>
    <row r="8" spans="1:12" ht="18.75" x14ac:dyDescent="0.25">
      <c r="A8" s="217"/>
      <c r="B8" s="217"/>
      <c r="C8" s="217"/>
      <c r="D8" s="217"/>
      <c r="E8" s="217"/>
      <c r="F8" s="217"/>
      <c r="G8" s="217"/>
      <c r="H8" s="217"/>
      <c r="I8" s="217"/>
      <c r="J8" s="217"/>
      <c r="K8" s="217"/>
      <c r="L8" s="217"/>
    </row>
    <row r="9" spans="1:12" ht="18.75" x14ac:dyDescent="0.25">
      <c r="A9" s="216" t="str">
        <f>'1. паспорт описание'!A9:D9</f>
        <v>О_000006001</v>
      </c>
      <c r="B9" s="216"/>
      <c r="C9" s="216"/>
      <c r="D9" s="216"/>
      <c r="E9" s="216"/>
      <c r="F9" s="216"/>
      <c r="G9" s="216"/>
      <c r="H9" s="216"/>
      <c r="I9" s="216"/>
      <c r="J9" s="216"/>
      <c r="K9" s="216"/>
      <c r="L9" s="216"/>
    </row>
    <row r="10" spans="1:12" ht="15.75" x14ac:dyDescent="0.25">
      <c r="A10" s="214" t="s">
        <v>6</v>
      </c>
      <c r="B10" s="214"/>
      <c r="C10" s="214"/>
      <c r="D10" s="214"/>
      <c r="E10" s="214"/>
      <c r="F10" s="214"/>
      <c r="G10" s="214"/>
      <c r="H10" s="214"/>
      <c r="I10" s="214"/>
      <c r="J10" s="214"/>
      <c r="K10" s="214"/>
      <c r="L10" s="214"/>
    </row>
    <row r="11" spans="1:12" ht="18.75" x14ac:dyDescent="0.25">
      <c r="A11" s="219"/>
      <c r="B11" s="219"/>
      <c r="C11" s="219"/>
      <c r="D11" s="219"/>
      <c r="E11" s="219"/>
      <c r="F11" s="219"/>
      <c r="G11" s="219"/>
      <c r="H11" s="219"/>
      <c r="I11" s="219"/>
      <c r="J11" s="219"/>
      <c r="K11" s="219"/>
      <c r="L11" s="219"/>
    </row>
    <row r="12" spans="1:12" ht="64.5" customHeight="1" x14ac:dyDescent="0.25">
      <c r="A12" s="215" t="str">
        <f>'1. паспорт описание'!A12:D12</f>
        <v>Монтаж системы сигнализации в трансформаторной подстанции</v>
      </c>
      <c r="B12" s="215"/>
      <c r="C12" s="215"/>
      <c r="D12" s="215"/>
      <c r="E12" s="215"/>
      <c r="F12" s="215"/>
      <c r="G12" s="215"/>
      <c r="H12" s="215"/>
      <c r="I12" s="215"/>
      <c r="J12" s="215"/>
      <c r="K12" s="215"/>
      <c r="L12" s="215"/>
    </row>
    <row r="13" spans="1:12" ht="15.75" x14ac:dyDescent="0.25">
      <c r="A13" s="214" t="s">
        <v>5</v>
      </c>
      <c r="B13" s="214"/>
      <c r="C13" s="214"/>
      <c r="D13" s="214"/>
      <c r="E13" s="214"/>
      <c r="F13" s="214"/>
      <c r="G13" s="214"/>
      <c r="H13" s="214"/>
      <c r="I13" s="214"/>
      <c r="J13" s="214"/>
      <c r="K13" s="214"/>
      <c r="L13" s="214"/>
    </row>
    <row r="14" spans="1:12" x14ac:dyDescent="0.25">
      <c r="A14" s="256"/>
      <c r="B14" s="256"/>
      <c r="C14" s="256"/>
      <c r="D14" s="256"/>
      <c r="E14" s="256"/>
      <c r="F14" s="256"/>
      <c r="G14" s="256"/>
      <c r="H14" s="256"/>
      <c r="I14" s="256"/>
      <c r="J14" s="256"/>
      <c r="K14" s="256"/>
      <c r="L14" s="256"/>
    </row>
    <row r="15" spans="1:12" ht="14.25" customHeight="1" x14ac:dyDescent="0.25">
      <c r="A15" s="256"/>
      <c r="B15" s="256"/>
      <c r="C15" s="256"/>
      <c r="D15" s="256"/>
      <c r="E15" s="256"/>
      <c r="F15" s="256"/>
      <c r="G15" s="256"/>
      <c r="H15" s="256"/>
      <c r="I15" s="256"/>
      <c r="J15" s="256"/>
      <c r="K15" s="256"/>
      <c r="L15" s="256"/>
    </row>
    <row r="16" spans="1:12" x14ac:dyDescent="0.25">
      <c r="A16" s="256"/>
      <c r="B16" s="256"/>
      <c r="C16" s="256"/>
      <c r="D16" s="256"/>
      <c r="E16" s="256"/>
      <c r="F16" s="256"/>
      <c r="G16" s="256"/>
      <c r="H16" s="256"/>
      <c r="I16" s="256"/>
      <c r="J16" s="256"/>
      <c r="K16" s="256"/>
      <c r="L16" s="256"/>
    </row>
    <row r="17" spans="1:12" s="19" customFormat="1" x14ac:dyDescent="0.25">
      <c r="A17" s="250"/>
      <c r="B17" s="250"/>
      <c r="C17" s="250"/>
      <c r="D17" s="250"/>
      <c r="E17" s="250"/>
      <c r="F17" s="250"/>
      <c r="G17" s="250"/>
      <c r="H17" s="250"/>
      <c r="I17" s="250"/>
      <c r="J17" s="250"/>
      <c r="K17" s="250"/>
      <c r="L17" s="250"/>
    </row>
    <row r="18" spans="1:12" s="19" customFormat="1" ht="50.25" customHeight="1" x14ac:dyDescent="0.25">
      <c r="A18" s="294" t="s">
        <v>167</v>
      </c>
      <c r="B18" s="294"/>
      <c r="C18" s="294"/>
      <c r="D18" s="294"/>
      <c r="E18" s="294"/>
      <c r="F18" s="294"/>
      <c r="G18" s="294"/>
      <c r="H18" s="294"/>
      <c r="I18" s="294"/>
      <c r="J18" s="294"/>
      <c r="K18" s="294"/>
      <c r="L18" s="294"/>
    </row>
    <row r="20" spans="1:12" ht="55.5" customHeight="1" x14ac:dyDescent="0.25">
      <c r="A20" s="293" t="s">
        <v>155</v>
      </c>
      <c r="B20" s="293"/>
      <c r="C20" s="293"/>
      <c r="D20" s="293"/>
      <c r="E20" s="293"/>
      <c r="F20" s="293"/>
      <c r="G20" s="293"/>
      <c r="H20" s="293"/>
      <c r="I20" s="293"/>
      <c r="J20" s="293"/>
      <c r="K20" s="293"/>
      <c r="L20" s="293"/>
    </row>
  </sheetData>
  <mergeCells count="14">
    <mergeCell ref="A18:L18"/>
    <mergeCell ref="A20:L20"/>
    <mergeCell ref="A12:L12"/>
    <mergeCell ref="A13:L13"/>
    <mergeCell ref="A14:L14"/>
    <mergeCell ref="A15:L15"/>
    <mergeCell ref="A16:L16"/>
    <mergeCell ref="A17:L17"/>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Q18" sqref="Q1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213" t="s">
        <v>216</v>
      </c>
      <c r="B5" s="213"/>
      <c r="C5" s="213"/>
      <c r="D5" s="213"/>
      <c r="E5" s="213"/>
      <c r="F5" s="213"/>
      <c r="G5" s="213"/>
      <c r="H5" s="213"/>
      <c r="I5" s="213"/>
      <c r="J5" s="213"/>
      <c r="K5" s="213"/>
      <c r="L5" s="213"/>
    </row>
    <row r="7" spans="1:12" ht="18.75" x14ac:dyDescent="0.25">
      <c r="A7" s="217" t="s">
        <v>161</v>
      </c>
      <c r="B7" s="217"/>
      <c r="C7" s="217"/>
      <c r="D7" s="217"/>
      <c r="E7" s="217"/>
      <c r="F7" s="217"/>
      <c r="G7" s="217"/>
      <c r="H7" s="217"/>
      <c r="I7" s="217"/>
      <c r="J7" s="217"/>
      <c r="K7" s="217"/>
      <c r="L7" s="217"/>
    </row>
    <row r="8" spans="1:12" ht="18.75" x14ac:dyDescent="0.25">
      <c r="A8" s="217"/>
      <c r="B8" s="217"/>
      <c r="C8" s="217"/>
      <c r="D8" s="217"/>
      <c r="E8" s="217"/>
      <c r="F8" s="217"/>
      <c r="G8" s="217"/>
      <c r="H8" s="217"/>
      <c r="I8" s="217"/>
      <c r="J8" s="217"/>
      <c r="K8" s="217"/>
      <c r="L8" s="217"/>
    </row>
    <row r="9" spans="1:12" ht="18.75" x14ac:dyDescent="0.25">
      <c r="A9" s="216" t="str">
        <f>'1. паспорт описание'!A9:D9</f>
        <v>О_000006001</v>
      </c>
      <c r="B9" s="216"/>
      <c r="C9" s="216"/>
      <c r="D9" s="216"/>
      <c r="E9" s="216"/>
      <c r="F9" s="216"/>
      <c r="G9" s="216"/>
      <c r="H9" s="216"/>
      <c r="I9" s="216"/>
      <c r="J9" s="216"/>
      <c r="K9" s="216"/>
      <c r="L9" s="216"/>
    </row>
    <row r="10" spans="1:12" ht="15.75" x14ac:dyDescent="0.25">
      <c r="A10" s="214" t="s">
        <v>6</v>
      </c>
      <c r="B10" s="214"/>
      <c r="C10" s="214"/>
      <c r="D10" s="214"/>
      <c r="E10" s="214"/>
      <c r="F10" s="214"/>
      <c r="G10" s="214"/>
      <c r="H10" s="214"/>
      <c r="I10" s="214"/>
      <c r="J10" s="214"/>
      <c r="K10" s="214"/>
      <c r="L10" s="214"/>
    </row>
    <row r="11" spans="1:12" ht="18.75" x14ac:dyDescent="0.25">
      <c r="A11" s="219"/>
      <c r="B11" s="219"/>
      <c r="C11" s="219"/>
      <c r="D11" s="219"/>
      <c r="E11" s="219"/>
      <c r="F11" s="219"/>
      <c r="G11" s="219"/>
      <c r="H11" s="219"/>
      <c r="I11" s="219"/>
      <c r="J11" s="219"/>
      <c r="K11" s="219"/>
      <c r="L11" s="219"/>
    </row>
    <row r="12" spans="1:12" ht="42.75" customHeight="1" x14ac:dyDescent="0.25">
      <c r="A12" s="215" t="str">
        <f>'1. паспорт описание'!A12:D12</f>
        <v>Монтаж системы сигнализации в трансформаторной подстанции</v>
      </c>
      <c r="B12" s="215"/>
      <c r="C12" s="215"/>
      <c r="D12" s="215"/>
      <c r="E12" s="215"/>
      <c r="F12" s="215"/>
      <c r="G12" s="215"/>
      <c r="H12" s="215"/>
      <c r="I12" s="215"/>
      <c r="J12" s="215"/>
      <c r="K12" s="215"/>
      <c r="L12" s="215"/>
    </row>
    <row r="13" spans="1:12" ht="15.75" x14ac:dyDescent="0.25">
      <c r="A13" s="214" t="s">
        <v>5</v>
      </c>
      <c r="B13" s="214"/>
      <c r="C13" s="214"/>
      <c r="D13" s="214"/>
      <c r="E13" s="214"/>
      <c r="F13" s="214"/>
      <c r="G13" s="214"/>
      <c r="H13" s="214"/>
      <c r="I13" s="214"/>
      <c r="J13" s="214"/>
      <c r="K13" s="214"/>
      <c r="L13" s="214"/>
    </row>
    <row r="14" spans="1:12" x14ac:dyDescent="0.25">
      <c r="A14" s="256"/>
      <c r="B14" s="256"/>
      <c r="C14" s="256"/>
      <c r="D14" s="256"/>
      <c r="E14" s="256"/>
      <c r="F14" s="256"/>
      <c r="G14" s="256"/>
      <c r="H14" s="256"/>
      <c r="I14" s="256"/>
      <c r="J14" s="256"/>
      <c r="K14" s="256"/>
      <c r="L14" s="256"/>
    </row>
    <row r="15" spans="1:12" ht="14.25" customHeight="1" x14ac:dyDescent="0.25">
      <c r="A15" s="256"/>
      <c r="B15" s="256"/>
      <c r="C15" s="256"/>
      <c r="D15" s="256"/>
      <c r="E15" s="256"/>
      <c r="F15" s="256"/>
      <c r="G15" s="256"/>
      <c r="H15" s="256"/>
      <c r="I15" s="256"/>
      <c r="J15" s="256"/>
      <c r="K15" s="256"/>
      <c r="L15" s="256"/>
    </row>
    <row r="16" spans="1:12" x14ac:dyDescent="0.25">
      <c r="A16" s="256"/>
      <c r="B16" s="256"/>
      <c r="C16" s="256"/>
      <c r="D16" s="256"/>
      <c r="E16" s="256"/>
      <c r="F16" s="256"/>
      <c r="G16" s="256"/>
      <c r="H16" s="256"/>
      <c r="I16" s="256"/>
      <c r="J16" s="256"/>
      <c r="K16" s="256"/>
      <c r="L16" s="256"/>
    </row>
    <row r="17" spans="1:12" s="19" customFormat="1" x14ac:dyDescent="0.25">
      <c r="A17" s="250"/>
      <c r="B17" s="250"/>
      <c r="C17" s="250"/>
      <c r="D17" s="250"/>
      <c r="E17" s="250"/>
      <c r="F17" s="250"/>
      <c r="G17" s="250"/>
      <c r="H17" s="250"/>
      <c r="I17" s="250"/>
      <c r="J17" s="250"/>
      <c r="K17" s="250"/>
      <c r="L17" s="250"/>
    </row>
    <row r="18" spans="1:12" s="19" customFormat="1" ht="68.25" customHeight="1" x14ac:dyDescent="0.25">
      <c r="A18" s="294" t="s">
        <v>169</v>
      </c>
      <c r="B18" s="294"/>
      <c r="C18" s="294"/>
      <c r="D18" s="294"/>
      <c r="E18" s="294"/>
      <c r="F18" s="294"/>
      <c r="G18" s="294"/>
      <c r="H18" s="294"/>
      <c r="I18" s="294"/>
      <c r="J18" s="294"/>
      <c r="K18" s="294"/>
      <c r="L18" s="294"/>
    </row>
    <row r="19" spans="1:12" ht="33.75" customHeight="1" x14ac:dyDescent="0.25">
      <c r="A19" s="295"/>
      <c r="B19" s="295"/>
      <c r="C19" s="295"/>
      <c r="D19" s="295"/>
      <c r="E19" s="295"/>
      <c r="F19" s="295"/>
      <c r="G19" s="295"/>
      <c r="H19" s="295"/>
      <c r="I19" s="295"/>
      <c r="J19" s="295"/>
      <c r="K19" s="295"/>
      <c r="L19" s="295"/>
    </row>
    <row r="20" spans="1:12" ht="45.75" customHeight="1" x14ac:dyDescent="0.25">
      <c r="A20" s="293" t="s">
        <v>184</v>
      </c>
      <c r="B20" s="293"/>
      <c r="C20" s="293"/>
      <c r="D20" s="293"/>
      <c r="E20" s="293"/>
      <c r="F20" s="293"/>
      <c r="G20" s="293"/>
      <c r="H20" s="293"/>
      <c r="I20" s="293"/>
      <c r="J20" s="293"/>
      <c r="K20" s="293"/>
      <c r="L20" s="293"/>
    </row>
  </sheetData>
  <mergeCells count="15">
    <mergeCell ref="A18:L18"/>
    <mergeCell ref="A20:L20"/>
    <mergeCell ref="A12:L12"/>
    <mergeCell ref="A13:L13"/>
    <mergeCell ref="A14:L14"/>
    <mergeCell ref="A15:L15"/>
    <mergeCell ref="A16:L16"/>
    <mergeCell ref="A17:L17"/>
    <mergeCell ref="A19:L19"/>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zoomScale="85" zoomScaleSheetLayoutView="85" workbookViewId="0">
      <selection activeCell="C29" sqref="C29"/>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213" t="s">
        <v>216</v>
      </c>
      <c r="B4" s="213"/>
      <c r="C4" s="213"/>
      <c r="D4" s="213"/>
      <c r="E4" s="213"/>
      <c r="F4" s="213"/>
      <c r="G4" s="213"/>
      <c r="H4" s="213"/>
      <c r="I4" s="213"/>
      <c r="J4" s="213"/>
      <c r="K4" s="213"/>
    </row>
    <row r="5" spans="1:20" s="11" customFormat="1" ht="15.75" x14ac:dyDescent="0.2">
      <c r="A5" s="16"/>
      <c r="B5" s="16"/>
    </row>
    <row r="6" spans="1:20" s="11" customFormat="1" ht="18.75" x14ac:dyDescent="0.2">
      <c r="A6" s="217" t="s">
        <v>150</v>
      </c>
      <c r="B6" s="217"/>
      <c r="C6" s="217"/>
      <c r="D6" s="217"/>
      <c r="E6" s="217"/>
      <c r="F6" s="217"/>
      <c r="G6" s="217"/>
      <c r="H6" s="217"/>
      <c r="I6" s="217"/>
      <c r="J6" s="217"/>
      <c r="K6" s="217"/>
      <c r="L6" s="12"/>
      <c r="M6" s="12"/>
      <c r="N6" s="12"/>
      <c r="O6" s="12"/>
      <c r="P6" s="12"/>
      <c r="Q6" s="12"/>
      <c r="R6" s="12"/>
      <c r="S6" s="12"/>
      <c r="T6" s="12"/>
    </row>
    <row r="7" spans="1:20" s="11" customFormat="1" ht="18.75" x14ac:dyDescent="0.2">
      <c r="A7" s="217"/>
      <c r="B7" s="217"/>
      <c r="C7" s="217"/>
      <c r="D7" s="217"/>
      <c r="E7" s="217"/>
      <c r="F7" s="217"/>
      <c r="G7" s="217"/>
      <c r="H7" s="217"/>
      <c r="I7" s="217"/>
      <c r="J7" s="217"/>
      <c r="K7" s="217"/>
      <c r="L7" s="12"/>
      <c r="M7" s="12"/>
      <c r="N7" s="12"/>
      <c r="O7" s="12"/>
      <c r="P7" s="12"/>
      <c r="Q7" s="12"/>
      <c r="R7" s="12"/>
      <c r="S7" s="12"/>
      <c r="T7" s="12"/>
    </row>
    <row r="8" spans="1:20" s="11" customFormat="1" ht="18.75" x14ac:dyDescent="0.2">
      <c r="A8" s="216" t="str">
        <f>'1. паспорт описание'!A9:D9</f>
        <v>О_000006001</v>
      </c>
      <c r="B8" s="216"/>
      <c r="C8" s="216"/>
      <c r="D8" s="216"/>
      <c r="E8" s="216"/>
      <c r="F8" s="216"/>
      <c r="G8" s="216"/>
      <c r="H8" s="216"/>
      <c r="I8" s="216"/>
      <c r="J8" s="216"/>
      <c r="K8" s="216"/>
      <c r="L8" s="12"/>
      <c r="M8" s="12"/>
      <c r="N8" s="12"/>
      <c r="O8" s="12"/>
      <c r="P8" s="12"/>
      <c r="Q8" s="12"/>
      <c r="R8" s="12"/>
      <c r="S8" s="12"/>
      <c r="T8" s="12"/>
    </row>
    <row r="9" spans="1:20" s="11" customFormat="1" ht="18.75" x14ac:dyDescent="0.2">
      <c r="A9" s="214" t="s">
        <v>6</v>
      </c>
      <c r="B9" s="214"/>
      <c r="C9" s="214"/>
      <c r="D9" s="214"/>
      <c r="E9" s="214"/>
      <c r="F9" s="214"/>
      <c r="G9" s="214"/>
      <c r="H9" s="214"/>
      <c r="I9" s="214"/>
      <c r="J9" s="214"/>
      <c r="K9" s="214"/>
      <c r="L9" s="12"/>
      <c r="M9" s="12"/>
      <c r="N9" s="12"/>
      <c r="O9" s="12"/>
      <c r="P9" s="12"/>
      <c r="Q9" s="12"/>
      <c r="R9" s="12"/>
      <c r="S9" s="12"/>
      <c r="T9" s="12"/>
    </row>
    <row r="10" spans="1:20" s="8" customFormat="1" ht="15.75" customHeight="1" x14ac:dyDescent="0.2">
      <c r="A10" s="219"/>
      <c r="B10" s="219"/>
      <c r="C10" s="219"/>
      <c r="D10" s="219"/>
      <c r="E10" s="219"/>
      <c r="F10" s="219"/>
      <c r="G10" s="219"/>
      <c r="H10" s="219"/>
      <c r="I10" s="219"/>
      <c r="J10" s="219"/>
      <c r="K10" s="219"/>
      <c r="L10" s="9"/>
      <c r="M10" s="9"/>
      <c r="N10" s="9"/>
      <c r="O10" s="9"/>
      <c r="P10" s="9"/>
      <c r="Q10" s="9"/>
      <c r="R10" s="9"/>
      <c r="S10" s="9"/>
      <c r="T10" s="9"/>
    </row>
    <row r="11" spans="1:20" s="2" customFormat="1" ht="18.75" x14ac:dyDescent="0.2">
      <c r="A11" s="216" t="str">
        <f>'1. паспорт описание'!A12:D12</f>
        <v>Монтаж системы сигнализации в трансформаторной подстанции</v>
      </c>
      <c r="B11" s="216"/>
      <c r="C11" s="216"/>
      <c r="D11" s="216"/>
      <c r="E11" s="216"/>
      <c r="F11" s="216"/>
      <c r="G11" s="216"/>
      <c r="H11" s="216"/>
      <c r="I11" s="216"/>
      <c r="J11" s="216"/>
      <c r="K11" s="216"/>
      <c r="L11" s="7"/>
      <c r="M11" s="7"/>
      <c r="N11" s="7"/>
      <c r="O11" s="7"/>
      <c r="P11" s="7"/>
      <c r="Q11" s="7"/>
      <c r="R11" s="7"/>
      <c r="S11" s="7"/>
      <c r="T11" s="7"/>
    </row>
    <row r="12" spans="1:20" s="2" customFormat="1" ht="15" customHeight="1" x14ac:dyDescent="0.2">
      <c r="A12" s="214" t="s">
        <v>5</v>
      </c>
      <c r="B12" s="214"/>
      <c r="C12" s="214"/>
      <c r="D12" s="214"/>
      <c r="E12" s="214"/>
      <c r="F12" s="214"/>
      <c r="G12" s="214"/>
      <c r="H12" s="214"/>
      <c r="I12" s="214"/>
      <c r="J12" s="214"/>
      <c r="K12" s="214"/>
      <c r="L12" s="5"/>
      <c r="M12" s="5"/>
      <c r="N12" s="5"/>
      <c r="O12" s="5"/>
      <c r="P12" s="5"/>
      <c r="Q12" s="5"/>
      <c r="R12" s="5"/>
      <c r="S12" s="5"/>
      <c r="T12" s="5"/>
    </row>
    <row r="13" spans="1:20" s="2" customFormat="1" ht="15" customHeight="1" x14ac:dyDescent="0.2">
      <c r="A13" s="224"/>
      <c r="B13" s="224"/>
      <c r="C13" s="224"/>
      <c r="D13" s="224"/>
      <c r="E13" s="224"/>
      <c r="F13" s="224"/>
      <c r="G13" s="224"/>
      <c r="H13" s="224"/>
      <c r="I13" s="224"/>
      <c r="J13" s="224"/>
      <c r="K13" s="224"/>
      <c r="L13" s="3"/>
      <c r="M13" s="3"/>
      <c r="N13" s="3"/>
      <c r="O13" s="3"/>
      <c r="P13" s="3"/>
      <c r="Q13" s="3"/>
    </row>
    <row r="14" spans="1:20" s="2" customFormat="1" ht="45.75" customHeight="1" x14ac:dyDescent="0.2">
      <c r="A14" s="215" t="s">
        <v>114</v>
      </c>
      <c r="B14" s="215"/>
      <c r="C14" s="215"/>
      <c r="D14" s="215"/>
      <c r="E14" s="215"/>
      <c r="F14" s="215"/>
      <c r="G14" s="215"/>
      <c r="H14" s="215"/>
      <c r="I14" s="215"/>
      <c r="J14" s="215"/>
      <c r="K14" s="215"/>
      <c r="L14" s="6"/>
      <c r="M14" s="6"/>
      <c r="N14" s="6"/>
      <c r="O14" s="6"/>
      <c r="P14" s="6"/>
      <c r="Q14" s="6"/>
      <c r="R14" s="6"/>
      <c r="S14" s="6"/>
      <c r="T14" s="6"/>
    </row>
    <row r="15" spans="1:20" s="2" customFormat="1" ht="15" customHeight="1" x14ac:dyDescent="0.2">
      <c r="A15" s="218"/>
      <c r="B15" s="218"/>
      <c r="C15" s="218"/>
      <c r="D15" s="218"/>
      <c r="E15" s="218"/>
      <c r="F15" s="218"/>
      <c r="G15" s="218"/>
      <c r="H15" s="218"/>
      <c r="I15" s="218"/>
      <c r="J15" s="218"/>
      <c r="K15" s="218"/>
      <c r="L15" s="3"/>
      <c r="M15" s="3"/>
      <c r="N15" s="3"/>
      <c r="O15" s="3"/>
      <c r="P15" s="3"/>
      <c r="Q15" s="3"/>
    </row>
    <row r="16" spans="1:20" s="2" customFormat="1" ht="54" customHeight="1" x14ac:dyDescent="0.2">
      <c r="A16" s="223" t="s">
        <v>4</v>
      </c>
      <c r="B16" s="221" t="s">
        <v>135</v>
      </c>
      <c r="C16" s="223" t="s">
        <v>41</v>
      </c>
      <c r="D16" s="223" t="s">
        <v>40</v>
      </c>
      <c r="E16" s="223" t="s">
        <v>39</v>
      </c>
      <c r="F16" s="223" t="s">
        <v>104</v>
      </c>
      <c r="G16" s="223" t="s">
        <v>38</v>
      </c>
      <c r="H16" s="223" t="s">
        <v>37</v>
      </c>
      <c r="I16" s="223" t="s">
        <v>36</v>
      </c>
      <c r="J16" s="223" t="s">
        <v>107</v>
      </c>
      <c r="K16" s="223"/>
      <c r="L16" s="3"/>
      <c r="M16" s="3"/>
      <c r="N16" s="3"/>
      <c r="O16" s="3"/>
      <c r="P16" s="3"/>
      <c r="Q16" s="3"/>
    </row>
    <row r="17" spans="1:20" s="2" customFormat="1" ht="180.75" customHeight="1" x14ac:dyDescent="0.2">
      <c r="A17" s="223"/>
      <c r="B17" s="222"/>
      <c r="C17" s="223"/>
      <c r="D17" s="223"/>
      <c r="E17" s="223"/>
      <c r="F17" s="223"/>
      <c r="G17" s="223"/>
      <c r="H17" s="223"/>
      <c r="I17" s="223"/>
      <c r="J17" s="33" t="s">
        <v>105</v>
      </c>
      <c r="K17" s="34" t="s">
        <v>106</v>
      </c>
      <c r="L17" s="25"/>
      <c r="M17" s="25"/>
      <c r="N17" s="25"/>
      <c r="O17" s="25"/>
      <c r="P17" s="25"/>
      <c r="Q17" s="25"/>
      <c r="R17" s="24"/>
      <c r="S17" s="24"/>
      <c r="T17" s="24"/>
    </row>
    <row r="18" spans="1:20" s="2" customFormat="1" ht="18.75" x14ac:dyDescent="0.2">
      <c r="A18" s="33">
        <v>1</v>
      </c>
      <c r="B18" s="107">
        <v>2</v>
      </c>
      <c r="C18" s="106">
        <v>3</v>
      </c>
      <c r="D18" s="107">
        <v>6</v>
      </c>
      <c r="E18" s="106">
        <v>7</v>
      </c>
      <c r="F18" s="107">
        <v>8</v>
      </c>
      <c r="G18" s="106">
        <v>9</v>
      </c>
      <c r="H18" s="107">
        <v>10</v>
      </c>
      <c r="I18" s="106">
        <v>11</v>
      </c>
      <c r="J18" s="107">
        <v>18</v>
      </c>
      <c r="K18" s="106">
        <v>19</v>
      </c>
      <c r="L18" s="25"/>
      <c r="M18" s="25"/>
      <c r="N18" s="25"/>
      <c r="O18" s="25"/>
      <c r="P18" s="25"/>
      <c r="Q18" s="25"/>
      <c r="R18" s="24"/>
      <c r="S18" s="24"/>
      <c r="T18" s="24"/>
    </row>
    <row r="19" spans="1:20" s="2" customFormat="1" ht="167.25" customHeight="1" x14ac:dyDescent="0.2">
      <c r="A19" s="33"/>
      <c r="B19" s="126" t="s">
        <v>170</v>
      </c>
      <c r="C19" s="36" t="s">
        <v>103</v>
      </c>
      <c r="D19" s="36" t="s">
        <v>103</v>
      </c>
      <c r="E19" s="36" t="s">
        <v>103</v>
      </c>
      <c r="F19" s="36" t="s">
        <v>103</v>
      </c>
      <c r="G19" s="36" t="s">
        <v>103</v>
      </c>
      <c r="H19" s="36" t="s">
        <v>103</v>
      </c>
      <c r="I19" s="36" t="s">
        <v>103</v>
      </c>
      <c r="J19" s="30" t="s">
        <v>103</v>
      </c>
      <c r="K19" s="4" t="s">
        <v>103</v>
      </c>
      <c r="L19" s="25"/>
      <c r="M19" s="25"/>
      <c r="N19" s="25"/>
      <c r="O19" s="25"/>
      <c r="P19" s="25"/>
      <c r="Q19" s="25"/>
      <c r="R19" s="24"/>
      <c r="S19" s="24"/>
      <c r="T19" s="24"/>
    </row>
    <row r="20" spans="1:20" s="2" customFormat="1" ht="72" customHeight="1" x14ac:dyDescent="0.2">
      <c r="A20" s="33"/>
      <c r="B20" s="126" t="s">
        <v>171</v>
      </c>
      <c r="C20" s="36" t="s">
        <v>103</v>
      </c>
      <c r="D20" s="36" t="s">
        <v>103</v>
      </c>
      <c r="E20" s="36" t="s">
        <v>103</v>
      </c>
      <c r="F20" s="36" t="s">
        <v>103</v>
      </c>
      <c r="G20" s="125" t="s">
        <v>103</v>
      </c>
      <c r="H20" s="125" t="s">
        <v>103</v>
      </c>
      <c r="I20" s="125" t="s">
        <v>103</v>
      </c>
      <c r="J20" s="125" t="s">
        <v>103</v>
      </c>
      <c r="K20" s="4" t="s">
        <v>103</v>
      </c>
      <c r="L20" s="25"/>
      <c r="M20" s="25"/>
      <c r="N20" s="25"/>
      <c r="O20" s="25"/>
      <c r="P20" s="24"/>
      <c r="Q20" s="24"/>
      <c r="R20" s="24"/>
      <c r="S20" s="24"/>
      <c r="T20" s="24"/>
    </row>
    <row r="21" spans="1:20" s="2" customFormat="1" ht="84" customHeight="1" x14ac:dyDescent="0.2">
      <c r="A21" s="33"/>
      <c r="B21" s="126" t="s">
        <v>172</v>
      </c>
      <c r="C21" s="36" t="s">
        <v>103</v>
      </c>
      <c r="D21" s="36" t="s">
        <v>103</v>
      </c>
      <c r="E21" s="36" t="s">
        <v>103</v>
      </c>
      <c r="F21" s="36" t="s">
        <v>103</v>
      </c>
      <c r="G21" s="125" t="s">
        <v>103</v>
      </c>
      <c r="H21" s="125" t="s">
        <v>103</v>
      </c>
      <c r="I21" s="125" t="s">
        <v>103</v>
      </c>
      <c r="J21" s="125" t="s">
        <v>103</v>
      </c>
      <c r="K21" s="4" t="s">
        <v>103</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220" t="s">
        <v>154</v>
      </c>
      <c r="B23" s="220"/>
      <c r="C23" s="220"/>
      <c r="D23" s="220"/>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 ref="A15:K15"/>
    <mergeCell ref="A8:K8"/>
    <mergeCell ref="A9:K9"/>
    <mergeCell ref="A10:K10"/>
    <mergeCell ref="A11:K11"/>
    <mergeCell ref="A12:K12"/>
  </mergeCells>
  <pageMargins left="0.70866141732283472" right="0.70866141732283472" top="0.74803149606299213" bottom="0.74803149606299213" header="0.31496062992125984" footer="0.31496062992125984"/>
  <pageSetup paperSize="8" scale="4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zoomScaleNormal="60" zoomScaleSheetLayoutView="100" workbookViewId="0">
      <selection activeCell="N25" sqref="N25"/>
    </sheetView>
  </sheetViews>
  <sheetFormatPr defaultColWidth="10.7109375" defaultRowHeight="15.75" x14ac:dyDescent="0.25"/>
  <cols>
    <col min="1" max="1" width="9.5703125" style="39" customWidth="1"/>
    <col min="2" max="2" width="36.28515625" style="39" customWidth="1"/>
    <col min="3" max="3" width="8.7109375" style="39" customWidth="1"/>
    <col min="4" max="4" width="12.7109375" style="39" customWidth="1"/>
    <col min="5" max="5" width="16.140625" style="39" customWidth="1"/>
    <col min="6" max="6" width="16.5703125" style="39" customWidth="1"/>
    <col min="7" max="7" width="18.42578125" style="39" customWidth="1"/>
    <col min="8" max="8" width="14.5703125" style="39" customWidth="1"/>
    <col min="9" max="9" width="12.42578125" style="39" customWidth="1"/>
    <col min="10" max="10" width="16" style="39" customWidth="1"/>
    <col min="11" max="14" width="8.7109375" style="39" customWidth="1"/>
    <col min="15" max="231" width="10.7109375" style="39"/>
    <col min="232" max="236" width="15.7109375" style="39" customWidth="1"/>
    <col min="237" max="240" width="12.7109375" style="39" customWidth="1"/>
    <col min="241" max="244" width="15.7109375" style="39" customWidth="1"/>
    <col min="245" max="245" width="22.85546875" style="39" customWidth="1"/>
    <col min="246" max="246" width="20.7109375" style="39" customWidth="1"/>
    <col min="247" max="247" width="16.7109375" style="39" customWidth="1"/>
    <col min="248" max="487" width="10.7109375" style="39"/>
    <col min="488" max="492" width="15.7109375" style="39" customWidth="1"/>
    <col min="493" max="496" width="12.7109375" style="39" customWidth="1"/>
    <col min="497" max="500" width="15.7109375" style="39" customWidth="1"/>
    <col min="501" max="501" width="22.85546875" style="39" customWidth="1"/>
    <col min="502" max="502" width="20.7109375" style="39" customWidth="1"/>
    <col min="503" max="503" width="16.7109375" style="39" customWidth="1"/>
    <col min="504" max="743" width="10.7109375" style="39"/>
    <col min="744" max="748" width="15.7109375" style="39" customWidth="1"/>
    <col min="749" max="752" width="12.7109375" style="39" customWidth="1"/>
    <col min="753" max="756" width="15.7109375" style="39" customWidth="1"/>
    <col min="757" max="757" width="22.85546875" style="39" customWidth="1"/>
    <col min="758" max="758" width="20.7109375" style="39" customWidth="1"/>
    <col min="759" max="759" width="16.7109375" style="39" customWidth="1"/>
    <col min="760" max="999" width="10.7109375" style="39"/>
    <col min="1000" max="1004" width="15.7109375" style="39" customWidth="1"/>
    <col min="1005" max="1008" width="12.7109375" style="39" customWidth="1"/>
    <col min="1009" max="1012" width="15.7109375" style="39" customWidth="1"/>
    <col min="1013" max="1013" width="22.85546875" style="39" customWidth="1"/>
    <col min="1014" max="1014" width="20.7109375" style="39" customWidth="1"/>
    <col min="1015" max="1015" width="16.7109375" style="39" customWidth="1"/>
    <col min="1016" max="1255" width="10.7109375" style="39"/>
    <col min="1256" max="1260" width="15.7109375" style="39" customWidth="1"/>
    <col min="1261" max="1264" width="12.7109375" style="39" customWidth="1"/>
    <col min="1265" max="1268" width="15.7109375" style="39" customWidth="1"/>
    <col min="1269" max="1269" width="22.85546875" style="39" customWidth="1"/>
    <col min="1270" max="1270" width="20.7109375" style="39" customWidth="1"/>
    <col min="1271" max="1271" width="16.7109375" style="39" customWidth="1"/>
    <col min="1272" max="1511" width="10.7109375" style="39"/>
    <col min="1512" max="1516" width="15.7109375" style="39" customWidth="1"/>
    <col min="1517" max="1520" width="12.7109375" style="39" customWidth="1"/>
    <col min="1521" max="1524" width="15.7109375" style="39" customWidth="1"/>
    <col min="1525" max="1525" width="22.85546875" style="39" customWidth="1"/>
    <col min="1526" max="1526" width="20.7109375" style="39" customWidth="1"/>
    <col min="1527" max="1527" width="16.7109375" style="39" customWidth="1"/>
    <col min="1528" max="1767" width="10.7109375" style="39"/>
    <col min="1768" max="1772" width="15.7109375" style="39" customWidth="1"/>
    <col min="1773" max="1776" width="12.7109375" style="39" customWidth="1"/>
    <col min="1777" max="1780" width="15.7109375" style="39" customWidth="1"/>
    <col min="1781" max="1781" width="22.85546875" style="39" customWidth="1"/>
    <col min="1782" max="1782" width="20.7109375" style="39" customWidth="1"/>
    <col min="1783" max="1783" width="16.7109375" style="39" customWidth="1"/>
    <col min="1784" max="2023" width="10.7109375" style="39"/>
    <col min="2024" max="2028" width="15.7109375" style="39" customWidth="1"/>
    <col min="2029" max="2032" width="12.7109375" style="39" customWidth="1"/>
    <col min="2033" max="2036" width="15.7109375" style="39" customWidth="1"/>
    <col min="2037" max="2037" width="22.85546875" style="39" customWidth="1"/>
    <col min="2038" max="2038" width="20.7109375" style="39" customWidth="1"/>
    <col min="2039" max="2039" width="16.7109375" style="39" customWidth="1"/>
    <col min="2040" max="2279" width="10.7109375" style="39"/>
    <col min="2280" max="2284" width="15.7109375" style="39" customWidth="1"/>
    <col min="2285" max="2288" width="12.7109375" style="39" customWidth="1"/>
    <col min="2289" max="2292" width="15.7109375" style="39" customWidth="1"/>
    <col min="2293" max="2293" width="22.85546875" style="39" customWidth="1"/>
    <col min="2294" max="2294" width="20.7109375" style="39" customWidth="1"/>
    <col min="2295" max="2295" width="16.7109375" style="39" customWidth="1"/>
    <col min="2296" max="2535" width="10.7109375" style="39"/>
    <col min="2536" max="2540" width="15.7109375" style="39" customWidth="1"/>
    <col min="2541" max="2544" width="12.7109375" style="39" customWidth="1"/>
    <col min="2545" max="2548" width="15.7109375" style="39" customWidth="1"/>
    <col min="2549" max="2549" width="22.85546875" style="39" customWidth="1"/>
    <col min="2550" max="2550" width="20.7109375" style="39" customWidth="1"/>
    <col min="2551" max="2551" width="16.7109375" style="39" customWidth="1"/>
    <col min="2552" max="2791" width="10.7109375" style="39"/>
    <col min="2792" max="2796" width="15.7109375" style="39" customWidth="1"/>
    <col min="2797" max="2800" width="12.7109375" style="39" customWidth="1"/>
    <col min="2801" max="2804" width="15.7109375" style="39" customWidth="1"/>
    <col min="2805" max="2805" width="22.85546875" style="39" customWidth="1"/>
    <col min="2806" max="2806" width="20.7109375" style="39" customWidth="1"/>
    <col min="2807" max="2807" width="16.7109375" style="39" customWidth="1"/>
    <col min="2808" max="3047" width="10.7109375" style="39"/>
    <col min="3048" max="3052" width="15.7109375" style="39" customWidth="1"/>
    <col min="3053" max="3056" width="12.7109375" style="39" customWidth="1"/>
    <col min="3057" max="3060" width="15.7109375" style="39" customWidth="1"/>
    <col min="3061" max="3061" width="22.85546875" style="39" customWidth="1"/>
    <col min="3062" max="3062" width="20.7109375" style="39" customWidth="1"/>
    <col min="3063" max="3063" width="16.7109375" style="39" customWidth="1"/>
    <col min="3064" max="3303" width="10.7109375" style="39"/>
    <col min="3304" max="3308" width="15.7109375" style="39" customWidth="1"/>
    <col min="3309" max="3312" width="12.7109375" style="39" customWidth="1"/>
    <col min="3313" max="3316" width="15.7109375" style="39" customWidth="1"/>
    <col min="3317" max="3317" width="22.85546875" style="39" customWidth="1"/>
    <col min="3318" max="3318" width="20.7109375" style="39" customWidth="1"/>
    <col min="3319" max="3319" width="16.7109375" style="39" customWidth="1"/>
    <col min="3320" max="3559" width="10.7109375" style="39"/>
    <col min="3560" max="3564" width="15.7109375" style="39" customWidth="1"/>
    <col min="3565" max="3568" width="12.7109375" style="39" customWidth="1"/>
    <col min="3569" max="3572" width="15.7109375" style="39" customWidth="1"/>
    <col min="3573" max="3573" width="22.85546875" style="39" customWidth="1"/>
    <col min="3574" max="3574" width="20.7109375" style="39" customWidth="1"/>
    <col min="3575" max="3575" width="16.7109375" style="39" customWidth="1"/>
    <col min="3576" max="3815" width="10.7109375" style="39"/>
    <col min="3816" max="3820" width="15.7109375" style="39" customWidth="1"/>
    <col min="3821" max="3824" width="12.7109375" style="39" customWidth="1"/>
    <col min="3825" max="3828" width="15.7109375" style="39" customWidth="1"/>
    <col min="3829" max="3829" width="22.85546875" style="39" customWidth="1"/>
    <col min="3830" max="3830" width="20.7109375" style="39" customWidth="1"/>
    <col min="3831" max="3831" width="16.7109375" style="39" customWidth="1"/>
    <col min="3832" max="4071" width="10.7109375" style="39"/>
    <col min="4072" max="4076" width="15.7109375" style="39" customWidth="1"/>
    <col min="4077" max="4080" width="12.7109375" style="39" customWidth="1"/>
    <col min="4081" max="4084" width="15.7109375" style="39" customWidth="1"/>
    <col min="4085" max="4085" width="22.85546875" style="39" customWidth="1"/>
    <col min="4086" max="4086" width="20.7109375" style="39" customWidth="1"/>
    <col min="4087" max="4087" width="16.7109375" style="39" customWidth="1"/>
    <col min="4088" max="4327" width="10.7109375" style="39"/>
    <col min="4328" max="4332" width="15.7109375" style="39" customWidth="1"/>
    <col min="4333" max="4336" width="12.7109375" style="39" customWidth="1"/>
    <col min="4337" max="4340" width="15.7109375" style="39" customWidth="1"/>
    <col min="4341" max="4341" width="22.85546875" style="39" customWidth="1"/>
    <col min="4342" max="4342" width="20.7109375" style="39" customWidth="1"/>
    <col min="4343" max="4343" width="16.7109375" style="39" customWidth="1"/>
    <col min="4344" max="4583" width="10.7109375" style="39"/>
    <col min="4584" max="4588" width="15.7109375" style="39" customWidth="1"/>
    <col min="4589" max="4592" width="12.7109375" style="39" customWidth="1"/>
    <col min="4593" max="4596" width="15.7109375" style="39" customWidth="1"/>
    <col min="4597" max="4597" width="22.85546875" style="39" customWidth="1"/>
    <col min="4598" max="4598" width="20.7109375" style="39" customWidth="1"/>
    <col min="4599" max="4599" width="16.7109375" style="39" customWidth="1"/>
    <col min="4600" max="4839" width="10.7109375" style="39"/>
    <col min="4840" max="4844" width="15.7109375" style="39" customWidth="1"/>
    <col min="4845" max="4848" width="12.7109375" style="39" customWidth="1"/>
    <col min="4849" max="4852" width="15.7109375" style="39" customWidth="1"/>
    <col min="4853" max="4853" width="22.85546875" style="39" customWidth="1"/>
    <col min="4854" max="4854" width="20.7109375" style="39" customWidth="1"/>
    <col min="4855" max="4855" width="16.7109375" style="39" customWidth="1"/>
    <col min="4856" max="5095" width="10.7109375" style="39"/>
    <col min="5096" max="5100" width="15.7109375" style="39" customWidth="1"/>
    <col min="5101" max="5104" width="12.7109375" style="39" customWidth="1"/>
    <col min="5105" max="5108" width="15.7109375" style="39" customWidth="1"/>
    <col min="5109" max="5109" width="22.85546875" style="39" customWidth="1"/>
    <col min="5110" max="5110" width="20.7109375" style="39" customWidth="1"/>
    <col min="5111" max="5111" width="16.7109375" style="39" customWidth="1"/>
    <col min="5112" max="5351" width="10.7109375" style="39"/>
    <col min="5352" max="5356" width="15.7109375" style="39" customWidth="1"/>
    <col min="5357" max="5360" width="12.7109375" style="39" customWidth="1"/>
    <col min="5361" max="5364" width="15.7109375" style="39" customWidth="1"/>
    <col min="5365" max="5365" width="22.85546875" style="39" customWidth="1"/>
    <col min="5366" max="5366" width="20.7109375" style="39" customWidth="1"/>
    <col min="5367" max="5367" width="16.7109375" style="39" customWidth="1"/>
    <col min="5368" max="5607" width="10.7109375" style="39"/>
    <col min="5608" max="5612" width="15.7109375" style="39" customWidth="1"/>
    <col min="5613" max="5616" width="12.7109375" style="39" customWidth="1"/>
    <col min="5617" max="5620" width="15.7109375" style="39" customWidth="1"/>
    <col min="5621" max="5621" width="22.85546875" style="39" customWidth="1"/>
    <col min="5622" max="5622" width="20.7109375" style="39" customWidth="1"/>
    <col min="5623" max="5623" width="16.7109375" style="39" customWidth="1"/>
    <col min="5624" max="5863" width="10.7109375" style="39"/>
    <col min="5864" max="5868" width="15.7109375" style="39" customWidth="1"/>
    <col min="5869" max="5872" width="12.7109375" style="39" customWidth="1"/>
    <col min="5873" max="5876" width="15.7109375" style="39" customWidth="1"/>
    <col min="5877" max="5877" width="22.85546875" style="39" customWidth="1"/>
    <col min="5878" max="5878" width="20.7109375" style="39" customWidth="1"/>
    <col min="5879" max="5879" width="16.7109375" style="39" customWidth="1"/>
    <col min="5880" max="6119" width="10.7109375" style="39"/>
    <col min="6120" max="6124" width="15.7109375" style="39" customWidth="1"/>
    <col min="6125" max="6128" width="12.7109375" style="39" customWidth="1"/>
    <col min="6129" max="6132" width="15.7109375" style="39" customWidth="1"/>
    <col min="6133" max="6133" width="22.85546875" style="39" customWidth="1"/>
    <col min="6134" max="6134" width="20.7109375" style="39" customWidth="1"/>
    <col min="6135" max="6135" width="16.7109375" style="39" customWidth="1"/>
    <col min="6136" max="6375" width="10.7109375" style="39"/>
    <col min="6376" max="6380" width="15.7109375" style="39" customWidth="1"/>
    <col min="6381" max="6384" width="12.7109375" style="39" customWidth="1"/>
    <col min="6385" max="6388" width="15.7109375" style="39" customWidth="1"/>
    <col min="6389" max="6389" width="22.85546875" style="39" customWidth="1"/>
    <col min="6390" max="6390" width="20.7109375" style="39" customWidth="1"/>
    <col min="6391" max="6391" width="16.7109375" style="39" customWidth="1"/>
    <col min="6392" max="6631" width="10.7109375" style="39"/>
    <col min="6632" max="6636" width="15.7109375" style="39" customWidth="1"/>
    <col min="6637" max="6640" width="12.7109375" style="39" customWidth="1"/>
    <col min="6641" max="6644" width="15.7109375" style="39" customWidth="1"/>
    <col min="6645" max="6645" width="22.85546875" style="39" customWidth="1"/>
    <col min="6646" max="6646" width="20.7109375" style="39" customWidth="1"/>
    <col min="6647" max="6647" width="16.7109375" style="39" customWidth="1"/>
    <col min="6648" max="6887" width="10.7109375" style="39"/>
    <col min="6888" max="6892" width="15.7109375" style="39" customWidth="1"/>
    <col min="6893" max="6896" width="12.7109375" style="39" customWidth="1"/>
    <col min="6897" max="6900" width="15.7109375" style="39" customWidth="1"/>
    <col min="6901" max="6901" width="22.85546875" style="39" customWidth="1"/>
    <col min="6902" max="6902" width="20.7109375" style="39" customWidth="1"/>
    <col min="6903" max="6903" width="16.7109375" style="39" customWidth="1"/>
    <col min="6904" max="7143" width="10.7109375" style="39"/>
    <col min="7144" max="7148" width="15.7109375" style="39" customWidth="1"/>
    <col min="7149" max="7152" width="12.7109375" style="39" customWidth="1"/>
    <col min="7153" max="7156" width="15.7109375" style="39" customWidth="1"/>
    <col min="7157" max="7157" width="22.85546875" style="39" customWidth="1"/>
    <col min="7158" max="7158" width="20.7109375" style="39" customWidth="1"/>
    <col min="7159" max="7159" width="16.7109375" style="39" customWidth="1"/>
    <col min="7160" max="7399" width="10.7109375" style="39"/>
    <col min="7400" max="7404" width="15.7109375" style="39" customWidth="1"/>
    <col min="7405" max="7408" width="12.7109375" style="39" customWidth="1"/>
    <col min="7409" max="7412" width="15.7109375" style="39" customWidth="1"/>
    <col min="7413" max="7413" width="22.85546875" style="39" customWidth="1"/>
    <col min="7414" max="7414" width="20.7109375" style="39" customWidth="1"/>
    <col min="7415" max="7415" width="16.7109375" style="39" customWidth="1"/>
    <col min="7416" max="7655" width="10.7109375" style="39"/>
    <col min="7656" max="7660" width="15.7109375" style="39" customWidth="1"/>
    <col min="7661" max="7664" width="12.7109375" style="39" customWidth="1"/>
    <col min="7665" max="7668" width="15.7109375" style="39" customWidth="1"/>
    <col min="7669" max="7669" width="22.85546875" style="39" customWidth="1"/>
    <col min="7670" max="7670" width="20.7109375" style="39" customWidth="1"/>
    <col min="7671" max="7671" width="16.7109375" style="39" customWidth="1"/>
    <col min="7672" max="7911" width="10.7109375" style="39"/>
    <col min="7912" max="7916" width="15.7109375" style="39" customWidth="1"/>
    <col min="7917" max="7920" width="12.7109375" style="39" customWidth="1"/>
    <col min="7921" max="7924" width="15.7109375" style="39" customWidth="1"/>
    <col min="7925" max="7925" width="22.85546875" style="39" customWidth="1"/>
    <col min="7926" max="7926" width="20.7109375" style="39" customWidth="1"/>
    <col min="7927" max="7927" width="16.7109375" style="39" customWidth="1"/>
    <col min="7928" max="8167" width="10.7109375" style="39"/>
    <col min="8168" max="8172" width="15.7109375" style="39" customWidth="1"/>
    <col min="8173" max="8176" width="12.7109375" style="39" customWidth="1"/>
    <col min="8177" max="8180" width="15.7109375" style="39" customWidth="1"/>
    <col min="8181" max="8181" width="22.85546875" style="39" customWidth="1"/>
    <col min="8182" max="8182" width="20.7109375" style="39" customWidth="1"/>
    <col min="8183" max="8183" width="16.7109375" style="39" customWidth="1"/>
    <col min="8184" max="8423" width="10.7109375" style="39"/>
    <col min="8424" max="8428" width="15.7109375" style="39" customWidth="1"/>
    <col min="8429" max="8432" width="12.7109375" style="39" customWidth="1"/>
    <col min="8433" max="8436" width="15.7109375" style="39" customWidth="1"/>
    <col min="8437" max="8437" width="22.85546875" style="39" customWidth="1"/>
    <col min="8438" max="8438" width="20.7109375" style="39" customWidth="1"/>
    <col min="8439" max="8439" width="16.7109375" style="39" customWidth="1"/>
    <col min="8440" max="8679" width="10.7109375" style="39"/>
    <col min="8680" max="8684" width="15.7109375" style="39" customWidth="1"/>
    <col min="8685" max="8688" width="12.7109375" style="39" customWidth="1"/>
    <col min="8689" max="8692" width="15.7109375" style="39" customWidth="1"/>
    <col min="8693" max="8693" width="22.85546875" style="39" customWidth="1"/>
    <col min="8694" max="8694" width="20.7109375" style="39" customWidth="1"/>
    <col min="8695" max="8695" width="16.7109375" style="39" customWidth="1"/>
    <col min="8696" max="8935" width="10.7109375" style="39"/>
    <col min="8936" max="8940" width="15.7109375" style="39" customWidth="1"/>
    <col min="8941" max="8944" width="12.7109375" style="39" customWidth="1"/>
    <col min="8945" max="8948" width="15.7109375" style="39" customWidth="1"/>
    <col min="8949" max="8949" width="22.85546875" style="39" customWidth="1"/>
    <col min="8950" max="8950" width="20.7109375" style="39" customWidth="1"/>
    <col min="8951" max="8951" width="16.7109375" style="39" customWidth="1"/>
    <col min="8952" max="9191" width="10.7109375" style="39"/>
    <col min="9192" max="9196" width="15.7109375" style="39" customWidth="1"/>
    <col min="9197" max="9200" width="12.7109375" style="39" customWidth="1"/>
    <col min="9201" max="9204" width="15.7109375" style="39" customWidth="1"/>
    <col min="9205" max="9205" width="22.85546875" style="39" customWidth="1"/>
    <col min="9206" max="9206" width="20.7109375" style="39" customWidth="1"/>
    <col min="9207" max="9207" width="16.7109375" style="39" customWidth="1"/>
    <col min="9208" max="9447" width="10.7109375" style="39"/>
    <col min="9448" max="9452" width="15.7109375" style="39" customWidth="1"/>
    <col min="9453" max="9456" width="12.7109375" style="39" customWidth="1"/>
    <col min="9457" max="9460" width="15.7109375" style="39" customWidth="1"/>
    <col min="9461" max="9461" width="22.85546875" style="39" customWidth="1"/>
    <col min="9462" max="9462" width="20.7109375" style="39" customWidth="1"/>
    <col min="9463" max="9463" width="16.7109375" style="39" customWidth="1"/>
    <col min="9464" max="9703" width="10.7109375" style="39"/>
    <col min="9704" max="9708" width="15.7109375" style="39" customWidth="1"/>
    <col min="9709" max="9712" width="12.7109375" style="39" customWidth="1"/>
    <col min="9713" max="9716" width="15.7109375" style="39" customWidth="1"/>
    <col min="9717" max="9717" width="22.85546875" style="39" customWidth="1"/>
    <col min="9718" max="9718" width="20.7109375" style="39" customWidth="1"/>
    <col min="9719" max="9719" width="16.7109375" style="39" customWidth="1"/>
    <col min="9720" max="9959" width="10.7109375" style="39"/>
    <col min="9960" max="9964" width="15.7109375" style="39" customWidth="1"/>
    <col min="9965" max="9968" width="12.7109375" style="39" customWidth="1"/>
    <col min="9969" max="9972" width="15.7109375" style="39" customWidth="1"/>
    <col min="9973" max="9973" width="22.85546875" style="39" customWidth="1"/>
    <col min="9974" max="9974" width="20.7109375" style="39" customWidth="1"/>
    <col min="9975" max="9975" width="16.7109375" style="39" customWidth="1"/>
    <col min="9976" max="10215" width="10.7109375" style="39"/>
    <col min="10216" max="10220" width="15.7109375" style="39" customWidth="1"/>
    <col min="10221" max="10224" width="12.7109375" style="39" customWidth="1"/>
    <col min="10225" max="10228" width="15.7109375" style="39" customWidth="1"/>
    <col min="10229" max="10229" width="22.85546875" style="39" customWidth="1"/>
    <col min="10230" max="10230" width="20.7109375" style="39" customWidth="1"/>
    <col min="10231" max="10231" width="16.7109375" style="39" customWidth="1"/>
    <col min="10232" max="10471" width="10.7109375" style="39"/>
    <col min="10472" max="10476" width="15.7109375" style="39" customWidth="1"/>
    <col min="10477" max="10480" width="12.7109375" style="39" customWidth="1"/>
    <col min="10481" max="10484" width="15.7109375" style="39" customWidth="1"/>
    <col min="10485" max="10485" width="22.85546875" style="39" customWidth="1"/>
    <col min="10486" max="10486" width="20.7109375" style="39" customWidth="1"/>
    <col min="10487" max="10487" width="16.7109375" style="39" customWidth="1"/>
    <col min="10488" max="10727" width="10.7109375" style="39"/>
    <col min="10728" max="10732" width="15.7109375" style="39" customWidth="1"/>
    <col min="10733" max="10736" width="12.7109375" style="39" customWidth="1"/>
    <col min="10737" max="10740" width="15.7109375" style="39" customWidth="1"/>
    <col min="10741" max="10741" width="22.85546875" style="39" customWidth="1"/>
    <col min="10742" max="10742" width="20.7109375" style="39" customWidth="1"/>
    <col min="10743" max="10743" width="16.7109375" style="39" customWidth="1"/>
    <col min="10744" max="10983" width="10.7109375" style="39"/>
    <col min="10984" max="10988" width="15.7109375" style="39" customWidth="1"/>
    <col min="10989" max="10992" width="12.7109375" style="39" customWidth="1"/>
    <col min="10993" max="10996" width="15.7109375" style="39" customWidth="1"/>
    <col min="10997" max="10997" width="22.85546875" style="39" customWidth="1"/>
    <col min="10998" max="10998" width="20.7109375" style="39" customWidth="1"/>
    <col min="10999" max="10999" width="16.7109375" style="39" customWidth="1"/>
    <col min="11000" max="11239" width="10.7109375" style="39"/>
    <col min="11240" max="11244" width="15.7109375" style="39" customWidth="1"/>
    <col min="11245" max="11248" width="12.7109375" style="39" customWidth="1"/>
    <col min="11249" max="11252" width="15.7109375" style="39" customWidth="1"/>
    <col min="11253" max="11253" width="22.85546875" style="39" customWidth="1"/>
    <col min="11254" max="11254" width="20.7109375" style="39" customWidth="1"/>
    <col min="11255" max="11255" width="16.7109375" style="39" customWidth="1"/>
    <col min="11256" max="11495" width="10.7109375" style="39"/>
    <col min="11496" max="11500" width="15.7109375" style="39" customWidth="1"/>
    <col min="11501" max="11504" width="12.7109375" style="39" customWidth="1"/>
    <col min="11505" max="11508" width="15.7109375" style="39" customWidth="1"/>
    <col min="11509" max="11509" width="22.85546875" style="39" customWidth="1"/>
    <col min="11510" max="11510" width="20.7109375" style="39" customWidth="1"/>
    <col min="11511" max="11511" width="16.7109375" style="39" customWidth="1"/>
    <col min="11512" max="11751" width="10.7109375" style="39"/>
    <col min="11752" max="11756" width="15.7109375" style="39" customWidth="1"/>
    <col min="11757" max="11760" width="12.7109375" style="39" customWidth="1"/>
    <col min="11761" max="11764" width="15.7109375" style="39" customWidth="1"/>
    <col min="11765" max="11765" width="22.85546875" style="39" customWidth="1"/>
    <col min="11766" max="11766" width="20.7109375" style="39" customWidth="1"/>
    <col min="11767" max="11767" width="16.7109375" style="39" customWidth="1"/>
    <col min="11768" max="12007" width="10.7109375" style="39"/>
    <col min="12008" max="12012" width="15.7109375" style="39" customWidth="1"/>
    <col min="12013" max="12016" width="12.7109375" style="39" customWidth="1"/>
    <col min="12017" max="12020" width="15.7109375" style="39" customWidth="1"/>
    <col min="12021" max="12021" width="22.85546875" style="39" customWidth="1"/>
    <col min="12022" max="12022" width="20.7109375" style="39" customWidth="1"/>
    <col min="12023" max="12023" width="16.7109375" style="39" customWidth="1"/>
    <col min="12024" max="12263" width="10.7109375" style="39"/>
    <col min="12264" max="12268" width="15.7109375" style="39" customWidth="1"/>
    <col min="12269" max="12272" width="12.7109375" style="39" customWidth="1"/>
    <col min="12273" max="12276" width="15.7109375" style="39" customWidth="1"/>
    <col min="12277" max="12277" width="22.85546875" style="39" customWidth="1"/>
    <col min="12278" max="12278" width="20.7109375" style="39" customWidth="1"/>
    <col min="12279" max="12279" width="16.7109375" style="39" customWidth="1"/>
    <col min="12280" max="12519" width="10.7109375" style="39"/>
    <col min="12520" max="12524" width="15.7109375" style="39" customWidth="1"/>
    <col min="12525" max="12528" width="12.7109375" style="39" customWidth="1"/>
    <col min="12529" max="12532" width="15.7109375" style="39" customWidth="1"/>
    <col min="12533" max="12533" width="22.85546875" style="39" customWidth="1"/>
    <col min="12534" max="12534" width="20.7109375" style="39" customWidth="1"/>
    <col min="12535" max="12535" width="16.7109375" style="39" customWidth="1"/>
    <col min="12536" max="12775" width="10.7109375" style="39"/>
    <col min="12776" max="12780" width="15.7109375" style="39" customWidth="1"/>
    <col min="12781" max="12784" width="12.7109375" style="39" customWidth="1"/>
    <col min="12785" max="12788" width="15.7109375" style="39" customWidth="1"/>
    <col min="12789" max="12789" width="22.85546875" style="39" customWidth="1"/>
    <col min="12790" max="12790" width="20.7109375" style="39" customWidth="1"/>
    <col min="12791" max="12791" width="16.7109375" style="39" customWidth="1"/>
    <col min="12792" max="13031" width="10.7109375" style="39"/>
    <col min="13032" max="13036" width="15.7109375" style="39" customWidth="1"/>
    <col min="13037" max="13040" width="12.7109375" style="39" customWidth="1"/>
    <col min="13041" max="13044" width="15.7109375" style="39" customWidth="1"/>
    <col min="13045" max="13045" width="22.85546875" style="39" customWidth="1"/>
    <col min="13046" max="13046" width="20.7109375" style="39" customWidth="1"/>
    <col min="13047" max="13047" width="16.7109375" style="39" customWidth="1"/>
    <col min="13048" max="13287" width="10.7109375" style="39"/>
    <col min="13288" max="13292" width="15.7109375" style="39" customWidth="1"/>
    <col min="13293" max="13296" width="12.7109375" style="39" customWidth="1"/>
    <col min="13297" max="13300" width="15.7109375" style="39" customWidth="1"/>
    <col min="13301" max="13301" width="22.85546875" style="39" customWidth="1"/>
    <col min="13302" max="13302" width="20.7109375" style="39" customWidth="1"/>
    <col min="13303" max="13303" width="16.7109375" style="39" customWidth="1"/>
    <col min="13304" max="13543" width="10.7109375" style="39"/>
    <col min="13544" max="13548" width="15.7109375" style="39" customWidth="1"/>
    <col min="13549" max="13552" width="12.7109375" style="39" customWidth="1"/>
    <col min="13553" max="13556" width="15.7109375" style="39" customWidth="1"/>
    <col min="13557" max="13557" width="22.85546875" style="39" customWidth="1"/>
    <col min="13558" max="13558" width="20.7109375" style="39" customWidth="1"/>
    <col min="13559" max="13559" width="16.7109375" style="39" customWidth="1"/>
    <col min="13560" max="13799" width="10.7109375" style="39"/>
    <col min="13800" max="13804" width="15.7109375" style="39" customWidth="1"/>
    <col min="13805" max="13808" width="12.7109375" style="39" customWidth="1"/>
    <col min="13809" max="13812" width="15.7109375" style="39" customWidth="1"/>
    <col min="13813" max="13813" width="22.85546875" style="39" customWidth="1"/>
    <col min="13814" max="13814" width="20.7109375" style="39" customWidth="1"/>
    <col min="13815" max="13815" width="16.7109375" style="39" customWidth="1"/>
    <col min="13816" max="14055" width="10.7109375" style="39"/>
    <col min="14056" max="14060" width="15.7109375" style="39" customWidth="1"/>
    <col min="14061" max="14064" width="12.7109375" style="39" customWidth="1"/>
    <col min="14065" max="14068" width="15.7109375" style="39" customWidth="1"/>
    <col min="14069" max="14069" width="22.85546875" style="39" customWidth="1"/>
    <col min="14070" max="14070" width="20.7109375" style="39" customWidth="1"/>
    <col min="14071" max="14071" width="16.7109375" style="39" customWidth="1"/>
    <col min="14072" max="14311" width="10.7109375" style="39"/>
    <col min="14312" max="14316" width="15.7109375" style="39" customWidth="1"/>
    <col min="14317" max="14320" width="12.7109375" style="39" customWidth="1"/>
    <col min="14321" max="14324" width="15.7109375" style="39" customWidth="1"/>
    <col min="14325" max="14325" width="22.85546875" style="39" customWidth="1"/>
    <col min="14326" max="14326" width="20.7109375" style="39" customWidth="1"/>
    <col min="14327" max="14327" width="16.7109375" style="39" customWidth="1"/>
    <col min="14328" max="14567" width="10.7109375" style="39"/>
    <col min="14568" max="14572" width="15.7109375" style="39" customWidth="1"/>
    <col min="14573" max="14576" width="12.7109375" style="39" customWidth="1"/>
    <col min="14577" max="14580" width="15.7109375" style="39" customWidth="1"/>
    <col min="14581" max="14581" width="22.85546875" style="39" customWidth="1"/>
    <col min="14582" max="14582" width="20.7109375" style="39" customWidth="1"/>
    <col min="14583" max="14583" width="16.7109375" style="39" customWidth="1"/>
    <col min="14584" max="14823" width="10.7109375" style="39"/>
    <col min="14824" max="14828" width="15.7109375" style="39" customWidth="1"/>
    <col min="14829" max="14832" width="12.7109375" style="39" customWidth="1"/>
    <col min="14833" max="14836" width="15.7109375" style="39" customWidth="1"/>
    <col min="14837" max="14837" width="22.85546875" style="39" customWidth="1"/>
    <col min="14838" max="14838" width="20.7109375" style="39" customWidth="1"/>
    <col min="14839" max="14839" width="16.7109375" style="39" customWidth="1"/>
    <col min="14840" max="15079" width="10.7109375" style="39"/>
    <col min="15080" max="15084" width="15.7109375" style="39" customWidth="1"/>
    <col min="15085" max="15088" width="12.7109375" style="39" customWidth="1"/>
    <col min="15089" max="15092" width="15.7109375" style="39" customWidth="1"/>
    <col min="15093" max="15093" width="22.85546875" style="39" customWidth="1"/>
    <col min="15094" max="15094" width="20.7109375" style="39" customWidth="1"/>
    <col min="15095" max="15095" width="16.7109375" style="39" customWidth="1"/>
    <col min="15096" max="15335" width="10.7109375" style="39"/>
    <col min="15336" max="15340" width="15.7109375" style="39" customWidth="1"/>
    <col min="15341" max="15344" width="12.7109375" style="39" customWidth="1"/>
    <col min="15345" max="15348" width="15.7109375" style="39" customWidth="1"/>
    <col min="15349" max="15349" width="22.85546875" style="39" customWidth="1"/>
    <col min="15350" max="15350" width="20.7109375" style="39" customWidth="1"/>
    <col min="15351" max="15351" width="16.7109375" style="39" customWidth="1"/>
    <col min="15352" max="15591" width="10.7109375" style="39"/>
    <col min="15592" max="15596" width="15.7109375" style="39" customWidth="1"/>
    <col min="15597" max="15600" width="12.7109375" style="39" customWidth="1"/>
    <col min="15601" max="15604" width="15.7109375" style="39" customWidth="1"/>
    <col min="15605" max="15605" width="22.85546875" style="39" customWidth="1"/>
    <col min="15606" max="15606" width="20.7109375" style="39" customWidth="1"/>
    <col min="15607" max="15607" width="16.7109375" style="39" customWidth="1"/>
    <col min="15608" max="15847" width="10.7109375" style="39"/>
    <col min="15848" max="15852" width="15.7109375" style="39" customWidth="1"/>
    <col min="15853" max="15856" width="12.7109375" style="39" customWidth="1"/>
    <col min="15857" max="15860" width="15.7109375" style="39" customWidth="1"/>
    <col min="15861" max="15861" width="22.85546875" style="39" customWidth="1"/>
    <col min="15862" max="15862" width="20.7109375" style="39" customWidth="1"/>
    <col min="15863" max="15863" width="16.7109375" style="39" customWidth="1"/>
    <col min="15864" max="16103" width="10.7109375" style="39"/>
    <col min="16104" max="16108" width="15.7109375" style="39" customWidth="1"/>
    <col min="16109" max="16112" width="12.7109375" style="39" customWidth="1"/>
    <col min="16113" max="16116" width="15.7109375" style="39" customWidth="1"/>
    <col min="16117" max="16117" width="22.85546875" style="39" customWidth="1"/>
    <col min="16118" max="16118" width="20.7109375" style="39" customWidth="1"/>
    <col min="16119" max="16119" width="16.7109375" style="39" customWidth="1"/>
    <col min="16120" max="16384" width="10.7109375" style="39"/>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213" t="s">
        <v>216</v>
      </c>
      <c r="B6" s="213"/>
      <c r="C6" s="213"/>
      <c r="D6" s="213"/>
      <c r="E6" s="213"/>
      <c r="F6" s="213"/>
      <c r="G6" s="213"/>
      <c r="H6" s="213"/>
      <c r="I6" s="213"/>
      <c r="J6" s="213"/>
      <c r="K6" s="213"/>
      <c r="L6" s="213"/>
      <c r="M6" s="213"/>
      <c r="N6" s="213"/>
    </row>
    <row r="7" spans="1:14" s="11" customFormat="1" x14ac:dyDescent="0.2">
      <c r="A7" s="16"/>
      <c r="B7" s="16"/>
      <c r="I7" s="15"/>
    </row>
    <row r="8" spans="1:14" s="11" customFormat="1" ht="18.75" x14ac:dyDescent="0.2">
      <c r="A8" s="217" t="s">
        <v>7</v>
      </c>
      <c r="B8" s="217"/>
      <c r="C8" s="217"/>
      <c r="D8" s="217"/>
      <c r="E8" s="217"/>
      <c r="F8" s="217"/>
      <c r="G8" s="217"/>
      <c r="H8" s="217"/>
      <c r="I8" s="217"/>
      <c r="J8" s="217"/>
      <c r="K8" s="217"/>
      <c r="L8" s="217"/>
      <c r="M8" s="217"/>
      <c r="N8" s="217"/>
    </row>
    <row r="9" spans="1:14" s="11" customFormat="1" ht="18.75" x14ac:dyDescent="0.2">
      <c r="A9" s="217"/>
      <c r="B9" s="217"/>
      <c r="C9" s="217"/>
      <c r="D9" s="217"/>
      <c r="E9" s="217"/>
      <c r="F9" s="217"/>
      <c r="G9" s="217"/>
      <c r="H9" s="217"/>
      <c r="I9" s="217"/>
      <c r="J9" s="217"/>
      <c r="K9" s="217"/>
      <c r="L9" s="217"/>
      <c r="M9" s="217"/>
      <c r="N9" s="217"/>
    </row>
    <row r="10" spans="1:14" s="11" customFormat="1" ht="18.75" customHeight="1" x14ac:dyDescent="0.2">
      <c r="A10" s="216" t="str">
        <f>'1. паспорт описание'!A9:D9</f>
        <v>О_000006001</v>
      </c>
      <c r="B10" s="216"/>
      <c r="C10" s="216"/>
      <c r="D10" s="216"/>
      <c r="E10" s="216"/>
      <c r="F10" s="216"/>
      <c r="G10" s="216"/>
      <c r="H10" s="216"/>
      <c r="I10" s="216"/>
      <c r="J10" s="216"/>
      <c r="K10" s="216"/>
      <c r="L10" s="216"/>
      <c r="M10" s="216"/>
      <c r="N10" s="216"/>
    </row>
    <row r="11" spans="1:14" s="11" customFormat="1" ht="18.75" customHeight="1" x14ac:dyDescent="0.2">
      <c r="A11" s="214" t="s">
        <v>6</v>
      </c>
      <c r="B11" s="214"/>
      <c r="C11" s="214"/>
      <c r="D11" s="214"/>
      <c r="E11" s="214"/>
      <c r="F11" s="214"/>
      <c r="G11" s="214"/>
      <c r="H11" s="214"/>
      <c r="I11" s="214"/>
      <c r="J11" s="214"/>
      <c r="K11" s="214"/>
      <c r="L11" s="214"/>
      <c r="M11" s="214"/>
      <c r="N11" s="214"/>
    </row>
    <row r="12" spans="1:14" s="8" customFormat="1" ht="15.75" customHeight="1" x14ac:dyDescent="0.2">
      <c r="A12" s="219"/>
      <c r="B12" s="219"/>
      <c r="C12" s="219"/>
      <c r="D12" s="219"/>
      <c r="E12" s="219"/>
      <c r="F12" s="219"/>
      <c r="G12" s="219"/>
      <c r="H12" s="219"/>
      <c r="I12" s="219"/>
      <c r="J12" s="219"/>
      <c r="K12" s="219"/>
      <c r="L12" s="219"/>
      <c r="M12" s="219"/>
      <c r="N12" s="219"/>
    </row>
    <row r="13" spans="1:14" s="2" customFormat="1" ht="18.75" x14ac:dyDescent="0.2">
      <c r="A13" s="216" t="str">
        <f>'1. паспорт описание'!A12:D12</f>
        <v>Монтаж системы сигнализации в трансформаторной подстанции</v>
      </c>
      <c r="B13" s="216"/>
      <c r="C13" s="216"/>
      <c r="D13" s="216"/>
      <c r="E13" s="216"/>
      <c r="F13" s="216"/>
      <c r="G13" s="216"/>
      <c r="H13" s="216"/>
      <c r="I13" s="216"/>
      <c r="J13" s="216"/>
      <c r="K13" s="216"/>
      <c r="L13" s="216"/>
      <c r="M13" s="216"/>
      <c r="N13" s="216"/>
    </row>
    <row r="14" spans="1:14" s="2" customFormat="1" ht="15" customHeight="1" x14ac:dyDescent="0.2">
      <c r="A14" s="214" t="s">
        <v>5</v>
      </c>
      <c r="B14" s="214"/>
      <c r="C14" s="214"/>
      <c r="D14" s="214"/>
      <c r="E14" s="214"/>
      <c r="F14" s="214"/>
      <c r="G14" s="214"/>
      <c r="H14" s="214"/>
      <c r="I14" s="214"/>
      <c r="J14" s="214"/>
      <c r="K14" s="214"/>
      <c r="L14" s="214"/>
      <c r="M14" s="214"/>
      <c r="N14" s="214"/>
    </row>
    <row r="15" spans="1:14" s="2" customFormat="1" ht="15" customHeight="1" x14ac:dyDescent="0.2">
      <c r="A15" s="224"/>
      <c r="B15" s="224"/>
      <c r="C15" s="224"/>
      <c r="D15" s="224"/>
      <c r="E15" s="224"/>
      <c r="F15" s="224"/>
      <c r="G15" s="224"/>
      <c r="H15" s="224"/>
      <c r="I15" s="224"/>
      <c r="J15" s="224"/>
      <c r="K15" s="224"/>
      <c r="L15" s="224"/>
      <c r="M15" s="224"/>
      <c r="N15" s="224"/>
    </row>
    <row r="16" spans="1:14" s="2" customFormat="1" ht="15" customHeight="1" x14ac:dyDescent="0.2">
      <c r="A16" s="216" t="s">
        <v>117</v>
      </c>
      <c r="B16" s="216"/>
      <c r="C16" s="216"/>
      <c r="D16" s="216"/>
      <c r="E16" s="216"/>
      <c r="F16" s="216"/>
      <c r="G16" s="216"/>
      <c r="H16" s="216"/>
      <c r="I16" s="216"/>
      <c r="J16" s="216"/>
      <c r="K16" s="216"/>
      <c r="L16" s="216"/>
      <c r="M16" s="216"/>
      <c r="N16" s="216"/>
    </row>
    <row r="17" spans="1:107" s="47" customFormat="1" ht="21" customHeight="1" x14ac:dyDescent="0.25">
      <c r="A17" s="225"/>
      <c r="B17" s="225"/>
      <c r="C17" s="225"/>
      <c r="D17" s="225"/>
      <c r="E17" s="225"/>
      <c r="F17" s="225"/>
      <c r="G17" s="225"/>
      <c r="H17" s="225"/>
      <c r="I17" s="225"/>
      <c r="J17" s="225"/>
      <c r="K17" s="225"/>
      <c r="L17" s="225"/>
      <c r="M17" s="225"/>
      <c r="N17" s="225"/>
    </row>
    <row r="18" spans="1:107" ht="46.5" customHeight="1" x14ac:dyDescent="0.25">
      <c r="A18" s="238" t="s">
        <v>4</v>
      </c>
      <c r="B18" s="228" t="s">
        <v>135</v>
      </c>
      <c r="C18" s="231" t="s">
        <v>72</v>
      </c>
      <c r="D18" s="232"/>
      <c r="E18" s="235" t="s">
        <v>56</v>
      </c>
      <c r="F18" s="231" t="s">
        <v>131</v>
      </c>
      <c r="G18" s="232"/>
      <c r="H18" s="231" t="s">
        <v>82</v>
      </c>
      <c r="I18" s="232"/>
      <c r="J18" s="235" t="s">
        <v>55</v>
      </c>
      <c r="K18" s="231" t="s">
        <v>54</v>
      </c>
      <c r="L18" s="232"/>
      <c r="M18" s="231" t="s">
        <v>130</v>
      </c>
      <c r="N18" s="232"/>
    </row>
    <row r="19" spans="1:107" ht="204.75" customHeight="1" x14ac:dyDescent="0.25">
      <c r="A19" s="239"/>
      <c r="B19" s="241"/>
      <c r="C19" s="233"/>
      <c r="D19" s="234"/>
      <c r="E19" s="236"/>
      <c r="F19" s="233"/>
      <c r="G19" s="234"/>
      <c r="H19" s="233"/>
      <c r="I19" s="234"/>
      <c r="J19" s="237"/>
      <c r="K19" s="233"/>
      <c r="L19" s="234"/>
      <c r="M19" s="233"/>
      <c r="N19" s="234"/>
    </row>
    <row r="20" spans="1:107" ht="51.75" customHeight="1" x14ac:dyDescent="0.25">
      <c r="A20" s="240"/>
      <c r="B20" s="229"/>
      <c r="C20" s="95" t="s">
        <v>52</v>
      </c>
      <c r="D20" s="95" t="s">
        <v>53</v>
      </c>
      <c r="E20" s="237"/>
      <c r="F20" s="95" t="s">
        <v>52</v>
      </c>
      <c r="G20" s="95" t="s">
        <v>53</v>
      </c>
      <c r="H20" s="95" t="s">
        <v>52</v>
      </c>
      <c r="I20" s="95" t="s">
        <v>53</v>
      </c>
      <c r="J20" s="95" t="s">
        <v>52</v>
      </c>
      <c r="K20" s="95" t="s">
        <v>52</v>
      </c>
      <c r="L20" s="95" t="s">
        <v>53</v>
      </c>
      <c r="M20" s="95" t="s">
        <v>52</v>
      </c>
      <c r="N20" s="95" t="s">
        <v>53</v>
      </c>
    </row>
    <row r="21" spans="1:107" x14ac:dyDescent="0.25">
      <c r="A21" s="50">
        <v>1</v>
      </c>
      <c r="B21" s="50">
        <v>2</v>
      </c>
      <c r="C21" s="50">
        <v>3</v>
      </c>
      <c r="D21" s="50">
        <v>4</v>
      </c>
      <c r="E21" s="50">
        <v>5</v>
      </c>
      <c r="F21" s="50">
        <v>6</v>
      </c>
      <c r="G21" s="50">
        <v>7</v>
      </c>
      <c r="H21" s="50">
        <v>8</v>
      </c>
      <c r="I21" s="50">
        <v>9</v>
      </c>
      <c r="J21" s="50">
        <v>10</v>
      </c>
      <c r="K21" s="50">
        <v>11</v>
      </c>
      <c r="L21" s="50">
        <v>12</v>
      </c>
      <c r="M21" s="50">
        <v>13</v>
      </c>
      <c r="N21" s="50">
        <v>14</v>
      </c>
    </row>
    <row r="22" spans="1:107" s="47" customFormat="1" ht="63" customHeight="1" x14ac:dyDescent="0.25">
      <c r="A22" s="226">
        <v>1</v>
      </c>
      <c r="B22" s="228" t="s">
        <v>142</v>
      </c>
      <c r="C22" s="113" t="s">
        <v>103</v>
      </c>
      <c r="D22" s="113" t="s">
        <v>103</v>
      </c>
      <c r="E22" s="113" t="s">
        <v>103</v>
      </c>
      <c r="F22" s="113" t="s">
        <v>103</v>
      </c>
      <c r="G22" s="113" t="s">
        <v>103</v>
      </c>
      <c r="H22" s="113" t="s">
        <v>103</v>
      </c>
      <c r="I22" s="113" t="s">
        <v>103</v>
      </c>
      <c r="J22" s="48" t="s">
        <v>103</v>
      </c>
      <c r="K22" s="48" t="s">
        <v>103</v>
      </c>
      <c r="L22" s="49" t="s">
        <v>103</v>
      </c>
      <c r="M22" s="49" t="s">
        <v>103</v>
      </c>
      <c r="N22" s="49" t="s">
        <v>103</v>
      </c>
    </row>
    <row r="23" spans="1:107" s="47" customFormat="1" ht="63" customHeight="1" x14ac:dyDescent="0.25">
      <c r="A23" s="227"/>
      <c r="B23" s="229"/>
      <c r="C23" s="113" t="s">
        <v>103</v>
      </c>
      <c r="D23" s="113" t="s">
        <v>103</v>
      </c>
      <c r="E23" s="113" t="s">
        <v>103</v>
      </c>
      <c r="F23" s="113" t="s">
        <v>103</v>
      </c>
      <c r="G23" s="113" t="s">
        <v>103</v>
      </c>
      <c r="H23" s="113" t="s">
        <v>103</v>
      </c>
      <c r="I23" s="113" t="s">
        <v>103</v>
      </c>
      <c r="J23" s="48" t="s">
        <v>103</v>
      </c>
      <c r="K23" s="48" t="s">
        <v>103</v>
      </c>
      <c r="L23" s="49" t="s">
        <v>103</v>
      </c>
      <c r="M23" s="49" t="s">
        <v>103</v>
      </c>
      <c r="N23" s="49" t="s">
        <v>103</v>
      </c>
    </row>
    <row r="24" spans="1:107" ht="63" x14ac:dyDescent="0.25">
      <c r="A24" s="49">
        <v>2</v>
      </c>
      <c r="B24" s="83" t="s">
        <v>142</v>
      </c>
      <c r="C24" s="113" t="s">
        <v>103</v>
      </c>
      <c r="D24" s="113" t="s">
        <v>103</v>
      </c>
      <c r="E24" s="113" t="s">
        <v>103</v>
      </c>
      <c r="F24" s="113" t="s">
        <v>103</v>
      </c>
      <c r="G24" s="113" t="s">
        <v>103</v>
      </c>
      <c r="H24" s="113" t="s">
        <v>103</v>
      </c>
      <c r="I24" s="113" t="s">
        <v>103</v>
      </c>
      <c r="J24" s="48" t="s">
        <v>103</v>
      </c>
      <c r="K24" s="48" t="s">
        <v>103</v>
      </c>
      <c r="L24" s="49" t="s">
        <v>103</v>
      </c>
      <c r="M24" s="49" t="s">
        <v>103</v>
      </c>
      <c r="N24" s="49" t="s">
        <v>103</v>
      </c>
    </row>
    <row r="25" spans="1:107" s="45" customFormat="1" ht="12.75" x14ac:dyDescent="0.2">
      <c r="C25" s="46"/>
      <c r="D25" s="46"/>
      <c r="J25" s="46"/>
    </row>
    <row r="26" spans="1:107" s="45" customFormat="1" x14ac:dyDescent="0.25">
      <c r="C26" s="43" t="s">
        <v>51</v>
      </c>
      <c r="D26" s="43"/>
      <c r="E26" s="43"/>
      <c r="F26" s="43"/>
      <c r="G26" s="43"/>
      <c r="H26" s="43"/>
      <c r="I26" s="43"/>
      <c r="J26" s="43"/>
      <c r="K26" s="43"/>
      <c r="L26" s="43"/>
      <c r="M26" s="43"/>
      <c r="N26" s="43"/>
    </row>
    <row r="27" spans="1:107" x14ac:dyDescent="0.25">
      <c r="C27" s="230" t="s">
        <v>147</v>
      </c>
      <c r="D27" s="230"/>
      <c r="E27" s="230"/>
      <c r="F27" s="230"/>
      <c r="G27" s="230"/>
      <c r="H27" s="230"/>
      <c r="I27" s="230"/>
      <c r="J27" s="230"/>
      <c r="K27" s="230"/>
      <c r="L27" s="230"/>
      <c r="M27" s="230"/>
      <c r="N27" s="230"/>
    </row>
    <row r="28" spans="1:107" x14ac:dyDescent="0.25">
      <c r="C28" s="43"/>
      <c r="D28" s="43"/>
      <c r="E28" s="43"/>
      <c r="F28" s="43"/>
      <c r="G28" s="43"/>
      <c r="H28" s="43"/>
      <c r="I28" s="43"/>
      <c r="J28" s="43"/>
      <c r="K28" s="43"/>
      <c r="L28" s="43"/>
      <c r="M28" s="43"/>
      <c r="N28" s="43"/>
      <c r="O28" s="43"/>
      <c r="P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row>
    <row r="29" spans="1:107" x14ac:dyDescent="0.25">
      <c r="C29" s="42" t="s">
        <v>116</v>
      </c>
      <c r="D29" s="42"/>
      <c r="E29" s="42"/>
      <c r="F29" s="42"/>
      <c r="G29" s="40"/>
      <c r="H29" s="40"/>
      <c r="I29" s="42"/>
      <c r="J29" s="42"/>
      <c r="K29" s="42"/>
      <c r="L29" s="42"/>
      <c r="M29" s="42"/>
      <c r="N29" s="42"/>
      <c r="O29" s="44"/>
      <c r="P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row>
    <row r="30" spans="1:107" x14ac:dyDescent="0.25">
      <c r="C30" s="42" t="s">
        <v>50</v>
      </c>
      <c r="D30" s="42"/>
      <c r="E30" s="42"/>
      <c r="F30" s="42"/>
      <c r="G30" s="40"/>
      <c r="H30" s="40"/>
      <c r="I30" s="42"/>
      <c r="J30" s="42"/>
      <c r="K30" s="42"/>
      <c r="L30" s="42"/>
      <c r="M30" s="42"/>
      <c r="N30" s="42"/>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row>
    <row r="31" spans="1:107" s="40" customFormat="1" x14ac:dyDescent="0.25">
      <c r="C31" s="42" t="s">
        <v>49</v>
      </c>
      <c r="D31" s="42"/>
      <c r="E31" s="42"/>
      <c r="F31" s="42"/>
      <c r="I31" s="42"/>
      <c r="J31" s="42"/>
      <c r="K31" s="42"/>
      <c r="L31" s="42"/>
      <c r="M31" s="42"/>
      <c r="N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row>
    <row r="32" spans="1:107" s="40" customFormat="1" x14ac:dyDescent="0.25">
      <c r="C32" s="42" t="s">
        <v>48</v>
      </c>
      <c r="D32" s="42"/>
      <c r="E32" s="42"/>
      <c r="F32" s="42"/>
      <c r="I32" s="42"/>
      <c r="J32" s="42"/>
      <c r="K32" s="42"/>
      <c r="L32" s="42"/>
      <c r="M32" s="42"/>
      <c r="N32" s="42"/>
      <c r="O32" s="42"/>
      <c r="P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row>
    <row r="33" spans="3:107" s="40" customFormat="1" x14ac:dyDescent="0.25">
      <c r="C33" s="42" t="s">
        <v>47</v>
      </c>
      <c r="D33" s="42"/>
      <c r="E33" s="42"/>
      <c r="F33" s="42"/>
      <c r="I33" s="42"/>
      <c r="J33" s="42"/>
      <c r="K33" s="42"/>
      <c r="L33" s="42"/>
      <c r="M33" s="42"/>
      <c r="N33" s="42"/>
      <c r="O33" s="42"/>
      <c r="P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row>
    <row r="34" spans="3:107" s="40" customFormat="1" x14ac:dyDescent="0.25">
      <c r="C34" s="42" t="s">
        <v>46</v>
      </c>
      <c r="D34" s="42"/>
      <c r="E34" s="42"/>
      <c r="F34" s="42"/>
      <c r="I34" s="42"/>
      <c r="J34" s="42"/>
      <c r="K34" s="42"/>
      <c r="L34" s="42"/>
      <c r="M34" s="42"/>
      <c r="N34" s="42"/>
      <c r="O34" s="42"/>
      <c r="P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row>
    <row r="35" spans="3:107" s="40" customFormat="1" x14ac:dyDescent="0.25">
      <c r="C35" s="42" t="s">
        <v>45</v>
      </c>
      <c r="D35" s="42"/>
      <c r="E35" s="42"/>
      <c r="F35" s="42"/>
      <c r="I35" s="42"/>
      <c r="J35" s="42"/>
      <c r="K35" s="42"/>
      <c r="L35" s="42"/>
      <c r="M35" s="42"/>
      <c r="N35" s="42"/>
      <c r="O35" s="42"/>
      <c r="P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row>
    <row r="36" spans="3:107" s="40" customFormat="1" x14ac:dyDescent="0.25">
      <c r="C36" s="42" t="s">
        <v>44</v>
      </c>
      <c r="D36" s="42"/>
      <c r="E36" s="42"/>
      <c r="F36" s="42"/>
      <c r="I36" s="42"/>
      <c r="J36" s="42"/>
      <c r="K36" s="42"/>
      <c r="L36" s="42"/>
      <c r="M36" s="42"/>
      <c r="N36" s="42"/>
      <c r="O36" s="42"/>
      <c r="P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row>
    <row r="37" spans="3:107" s="40" customFormat="1" x14ac:dyDescent="0.25">
      <c r="C37" s="42" t="s">
        <v>43</v>
      </c>
      <c r="D37" s="42"/>
      <c r="E37" s="42"/>
      <c r="F37" s="42"/>
      <c r="I37" s="42"/>
      <c r="J37" s="42"/>
      <c r="K37" s="42"/>
      <c r="L37" s="42"/>
      <c r="M37" s="42"/>
      <c r="N37" s="42"/>
      <c r="O37" s="42"/>
      <c r="P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row>
    <row r="38" spans="3:107" s="40" customFormat="1" x14ac:dyDescent="0.25">
      <c r="C38" s="42" t="s">
        <v>42</v>
      </c>
      <c r="D38" s="42"/>
      <c r="E38" s="42"/>
      <c r="F38" s="42"/>
      <c r="I38" s="42"/>
      <c r="J38" s="42"/>
      <c r="K38" s="42"/>
      <c r="L38" s="42"/>
      <c r="M38" s="42"/>
      <c r="N38" s="42"/>
      <c r="O38" s="42"/>
      <c r="P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row>
    <row r="39" spans="3:107" s="40" customFormat="1" x14ac:dyDescent="0.25">
      <c r="O39" s="42"/>
      <c r="P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row>
    <row r="40" spans="3:107" s="40" customFormat="1" x14ac:dyDescent="0.25">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row>
  </sheetData>
  <mergeCells count="23">
    <mergeCell ref="A22:A23"/>
    <mergeCell ref="B22:B23"/>
    <mergeCell ref="C27:N27"/>
    <mergeCell ref="K18:L19"/>
    <mergeCell ref="M18:N19"/>
    <mergeCell ref="E18:E20"/>
    <mergeCell ref="C18:D19"/>
    <mergeCell ref="A18:A20"/>
    <mergeCell ref="F18:G19"/>
    <mergeCell ref="H18:I19"/>
    <mergeCell ref="J18:J19"/>
    <mergeCell ref="B18:B20"/>
    <mergeCell ref="A6:N6"/>
    <mergeCell ref="A8:N8"/>
    <mergeCell ref="A14:N14"/>
    <mergeCell ref="A15:N15"/>
    <mergeCell ref="A16:N16"/>
    <mergeCell ref="A17:N17"/>
    <mergeCell ref="A9:N9"/>
    <mergeCell ref="A10:N10"/>
    <mergeCell ref="A11:N11"/>
    <mergeCell ref="A12:N12"/>
    <mergeCell ref="A13:N13"/>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topLeftCell="A19" zoomScale="85" zoomScaleSheetLayoutView="85" workbookViewId="0">
      <selection activeCell="N26" sqref="N26"/>
    </sheetView>
  </sheetViews>
  <sheetFormatPr defaultColWidth="10.7109375" defaultRowHeight="15.75" x14ac:dyDescent="0.25"/>
  <cols>
    <col min="1" max="1" width="10.7109375" style="39"/>
    <col min="2" max="2" width="38" style="39" customWidth="1"/>
    <col min="3" max="3" width="10.7109375" style="39"/>
    <col min="4" max="4" width="20.140625" style="39" customWidth="1"/>
    <col min="5" max="5" width="11.5703125" style="39" customWidth="1"/>
    <col min="6" max="6" width="11.85546875" style="39" customWidth="1"/>
    <col min="7" max="7" width="8.7109375" style="39" customWidth="1"/>
    <col min="8" max="8" width="10.28515625" style="39" customWidth="1"/>
    <col min="9" max="9" width="8.7109375" style="39" customWidth="1"/>
    <col min="10" max="10" width="8.28515625" style="39" customWidth="1"/>
    <col min="11" max="11" width="8.7109375" style="39" customWidth="1"/>
    <col min="12" max="12" width="13.7109375" style="39" customWidth="1"/>
    <col min="13" max="13" width="11.85546875" style="39" customWidth="1"/>
    <col min="14" max="14" width="12" style="39" customWidth="1"/>
    <col min="15" max="16" width="8.7109375" style="39" customWidth="1"/>
    <col min="17" max="229" width="10.7109375" style="39"/>
    <col min="230" max="231" width="15.7109375" style="39" customWidth="1"/>
    <col min="232" max="234" width="14.7109375" style="39" customWidth="1"/>
    <col min="235" max="238" width="13.7109375" style="39" customWidth="1"/>
    <col min="239" max="242" width="15.7109375" style="39" customWidth="1"/>
    <col min="243" max="243" width="22.85546875" style="39" customWidth="1"/>
    <col min="244" max="244" width="20.7109375" style="39" customWidth="1"/>
    <col min="245" max="245" width="17.7109375" style="39" customWidth="1"/>
    <col min="246" max="254" width="14.7109375" style="39" customWidth="1"/>
    <col min="255" max="485" width="10.7109375" style="39"/>
    <col min="486" max="487" width="15.7109375" style="39" customWidth="1"/>
    <col min="488" max="490" width="14.7109375" style="39" customWidth="1"/>
    <col min="491" max="494" width="13.7109375" style="39" customWidth="1"/>
    <col min="495" max="498" width="15.7109375" style="39" customWidth="1"/>
    <col min="499" max="499" width="22.85546875" style="39" customWidth="1"/>
    <col min="500" max="500" width="20.7109375" style="39" customWidth="1"/>
    <col min="501" max="501" width="17.7109375" style="39" customWidth="1"/>
    <col min="502" max="510" width="14.7109375" style="39" customWidth="1"/>
    <col min="511" max="741" width="10.7109375" style="39"/>
    <col min="742" max="743" width="15.7109375" style="39" customWidth="1"/>
    <col min="744" max="746" width="14.7109375" style="39" customWidth="1"/>
    <col min="747" max="750" width="13.7109375" style="39" customWidth="1"/>
    <col min="751" max="754" width="15.7109375" style="39" customWidth="1"/>
    <col min="755" max="755" width="22.85546875" style="39" customWidth="1"/>
    <col min="756" max="756" width="20.7109375" style="39" customWidth="1"/>
    <col min="757" max="757" width="17.7109375" style="39" customWidth="1"/>
    <col min="758" max="766" width="14.7109375" style="39" customWidth="1"/>
    <col min="767" max="997" width="10.7109375" style="39"/>
    <col min="998" max="999" width="15.7109375" style="39" customWidth="1"/>
    <col min="1000" max="1002" width="14.7109375" style="39" customWidth="1"/>
    <col min="1003" max="1006" width="13.7109375" style="39" customWidth="1"/>
    <col min="1007" max="1010" width="15.7109375" style="39" customWidth="1"/>
    <col min="1011" max="1011" width="22.85546875" style="39" customWidth="1"/>
    <col min="1012" max="1012" width="20.7109375" style="39" customWidth="1"/>
    <col min="1013" max="1013" width="17.7109375" style="39" customWidth="1"/>
    <col min="1014" max="1022" width="14.7109375" style="39" customWidth="1"/>
    <col min="1023" max="1253" width="10.7109375" style="39"/>
    <col min="1254" max="1255" width="15.7109375" style="39" customWidth="1"/>
    <col min="1256" max="1258" width="14.7109375" style="39" customWidth="1"/>
    <col min="1259" max="1262" width="13.7109375" style="39" customWidth="1"/>
    <col min="1263" max="1266" width="15.7109375" style="39" customWidth="1"/>
    <col min="1267" max="1267" width="22.85546875" style="39" customWidth="1"/>
    <col min="1268" max="1268" width="20.7109375" style="39" customWidth="1"/>
    <col min="1269" max="1269" width="17.7109375" style="39" customWidth="1"/>
    <col min="1270" max="1278" width="14.7109375" style="39" customWidth="1"/>
    <col min="1279" max="1509" width="10.7109375" style="39"/>
    <col min="1510" max="1511" width="15.7109375" style="39" customWidth="1"/>
    <col min="1512" max="1514" width="14.7109375" style="39" customWidth="1"/>
    <col min="1515" max="1518" width="13.7109375" style="39" customWidth="1"/>
    <col min="1519" max="1522" width="15.7109375" style="39" customWidth="1"/>
    <col min="1523" max="1523" width="22.85546875" style="39" customWidth="1"/>
    <col min="1524" max="1524" width="20.7109375" style="39" customWidth="1"/>
    <col min="1525" max="1525" width="17.7109375" style="39" customWidth="1"/>
    <col min="1526" max="1534" width="14.7109375" style="39" customWidth="1"/>
    <col min="1535" max="1765" width="10.7109375" style="39"/>
    <col min="1766" max="1767" width="15.7109375" style="39" customWidth="1"/>
    <col min="1768" max="1770" width="14.7109375" style="39" customWidth="1"/>
    <col min="1771" max="1774" width="13.7109375" style="39" customWidth="1"/>
    <col min="1775" max="1778" width="15.7109375" style="39" customWidth="1"/>
    <col min="1779" max="1779" width="22.85546875" style="39" customWidth="1"/>
    <col min="1780" max="1780" width="20.7109375" style="39" customWidth="1"/>
    <col min="1781" max="1781" width="17.7109375" style="39" customWidth="1"/>
    <col min="1782" max="1790" width="14.7109375" style="39" customWidth="1"/>
    <col min="1791" max="2021" width="10.7109375" style="39"/>
    <col min="2022" max="2023" width="15.7109375" style="39" customWidth="1"/>
    <col min="2024" max="2026" width="14.7109375" style="39" customWidth="1"/>
    <col min="2027" max="2030" width="13.7109375" style="39" customWidth="1"/>
    <col min="2031" max="2034" width="15.7109375" style="39" customWidth="1"/>
    <col min="2035" max="2035" width="22.85546875" style="39" customWidth="1"/>
    <col min="2036" max="2036" width="20.7109375" style="39" customWidth="1"/>
    <col min="2037" max="2037" width="17.7109375" style="39" customWidth="1"/>
    <col min="2038" max="2046" width="14.7109375" style="39" customWidth="1"/>
    <col min="2047" max="2277" width="10.7109375" style="39"/>
    <col min="2278" max="2279" width="15.7109375" style="39" customWidth="1"/>
    <col min="2280" max="2282" width="14.7109375" style="39" customWidth="1"/>
    <col min="2283" max="2286" width="13.7109375" style="39" customWidth="1"/>
    <col min="2287" max="2290" width="15.7109375" style="39" customWidth="1"/>
    <col min="2291" max="2291" width="22.85546875" style="39" customWidth="1"/>
    <col min="2292" max="2292" width="20.7109375" style="39" customWidth="1"/>
    <col min="2293" max="2293" width="17.7109375" style="39" customWidth="1"/>
    <col min="2294" max="2302" width="14.7109375" style="39" customWidth="1"/>
    <col min="2303" max="2533" width="10.7109375" style="39"/>
    <col min="2534" max="2535" width="15.7109375" style="39" customWidth="1"/>
    <col min="2536" max="2538" width="14.7109375" style="39" customWidth="1"/>
    <col min="2539" max="2542" width="13.7109375" style="39" customWidth="1"/>
    <col min="2543" max="2546" width="15.7109375" style="39" customWidth="1"/>
    <col min="2547" max="2547" width="22.85546875" style="39" customWidth="1"/>
    <col min="2548" max="2548" width="20.7109375" style="39" customWidth="1"/>
    <col min="2549" max="2549" width="17.7109375" style="39" customWidth="1"/>
    <col min="2550" max="2558" width="14.7109375" style="39" customWidth="1"/>
    <col min="2559" max="2789" width="10.7109375" style="39"/>
    <col min="2790" max="2791" width="15.7109375" style="39" customWidth="1"/>
    <col min="2792" max="2794" width="14.7109375" style="39" customWidth="1"/>
    <col min="2795" max="2798" width="13.7109375" style="39" customWidth="1"/>
    <col min="2799" max="2802" width="15.7109375" style="39" customWidth="1"/>
    <col min="2803" max="2803" width="22.85546875" style="39" customWidth="1"/>
    <col min="2804" max="2804" width="20.7109375" style="39" customWidth="1"/>
    <col min="2805" max="2805" width="17.7109375" style="39" customWidth="1"/>
    <col min="2806" max="2814" width="14.7109375" style="39" customWidth="1"/>
    <col min="2815" max="3045" width="10.7109375" style="39"/>
    <col min="3046" max="3047" width="15.7109375" style="39" customWidth="1"/>
    <col min="3048" max="3050" width="14.7109375" style="39" customWidth="1"/>
    <col min="3051" max="3054" width="13.7109375" style="39" customWidth="1"/>
    <col min="3055" max="3058" width="15.7109375" style="39" customWidth="1"/>
    <col min="3059" max="3059" width="22.85546875" style="39" customWidth="1"/>
    <col min="3060" max="3060" width="20.7109375" style="39" customWidth="1"/>
    <col min="3061" max="3061" width="17.7109375" style="39" customWidth="1"/>
    <col min="3062" max="3070" width="14.7109375" style="39" customWidth="1"/>
    <col min="3071" max="3301" width="10.7109375" style="39"/>
    <col min="3302" max="3303" width="15.7109375" style="39" customWidth="1"/>
    <col min="3304" max="3306" width="14.7109375" style="39" customWidth="1"/>
    <col min="3307" max="3310" width="13.7109375" style="39" customWidth="1"/>
    <col min="3311" max="3314" width="15.7109375" style="39" customWidth="1"/>
    <col min="3315" max="3315" width="22.85546875" style="39" customWidth="1"/>
    <col min="3316" max="3316" width="20.7109375" style="39" customWidth="1"/>
    <col min="3317" max="3317" width="17.7109375" style="39" customWidth="1"/>
    <col min="3318" max="3326" width="14.7109375" style="39" customWidth="1"/>
    <col min="3327" max="3557" width="10.7109375" style="39"/>
    <col min="3558" max="3559" width="15.7109375" style="39" customWidth="1"/>
    <col min="3560" max="3562" width="14.7109375" style="39" customWidth="1"/>
    <col min="3563" max="3566" width="13.7109375" style="39" customWidth="1"/>
    <col min="3567" max="3570" width="15.7109375" style="39" customWidth="1"/>
    <col min="3571" max="3571" width="22.85546875" style="39" customWidth="1"/>
    <col min="3572" max="3572" width="20.7109375" style="39" customWidth="1"/>
    <col min="3573" max="3573" width="17.7109375" style="39" customWidth="1"/>
    <col min="3574" max="3582" width="14.7109375" style="39" customWidth="1"/>
    <col min="3583" max="3813" width="10.7109375" style="39"/>
    <col min="3814" max="3815" width="15.7109375" style="39" customWidth="1"/>
    <col min="3816" max="3818" width="14.7109375" style="39" customWidth="1"/>
    <col min="3819" max="3822" width="13.7109375" style="39" customWidth="1"/>
    <col min="3823" max="3826" width="15.7109375" style="39" customWidth="1"/>
    <col min="3827" max="3827" width="22.85546875" style="39" customWidth="1"/>
    <col min="3828" max="3828" width="20.7109375" style="39" customWidth="1"/>
    <col min="3829" max="3829" width="17.7109375" style="39" customWidth="1"/>
    <col min="3830" max="3838" width="14.7109375" style="39" customWidth="1"/>
    <col min="3839" max="4069" width="10.7109375" style="39"/>
    <col min="4070" max="4071" width="15.7109375" style="39" customWidth="1"/>
    <col min="4072" max="4074" width="14.7109375" style="39" customWidth="1"/>
    <col min="4075" max="4078" width="13.7109375" style="39" customWidth="1"/>
    <col min="4079" max="4082" width="15.7109375" style="39" customWidth="1"/>
    <col min="4083" max="4083" width="22.85546875" style="39" customWidth="1"/>
    <col min="4084" max="4084" width="20.7109375" style="39" customWidth="1"/>
    <col min="4085" max="4085" width="17.7109375" style="39" customWidth="1"/>
    <col min="4086" max="4094" width="14.7109375" style="39" customWidth="1"/>
    <col min="4095" max="4325" width="10.7109375" style="39"/>
    <col min="4326" max="4327" width="15.7109375" style="39" customWidth="1"/>
    <col min="4328" max="4330" width="14.7109375" style="39" customWidth="1"/>
    <col min="4331" max="4334" width="13.7109375" style="39" customWidth="1"/>
    <col min="4335" max="4338" width="15.7109375" style="39" customWidth="1"/>
    <col min="4339" max="4339" width="22.85546875" style="39" customWidth="1"/>
    <col min="4340" max="4340" width="20.7109375" style="39" customWidth="1"/>
    <col min="4341" max="4341" width="17.7109375" style="39" customWidth="1"/>
    <col min="4342" max="4350" width="14.7109375" style="39" customWidth="1"/>
    <col min="4351" max="4581" width="10.7109375" style="39"/>
    <col min="4582" max="4583" width="15.7109375" style="39" customWidth="1"/>
    <col min="4584" max="4586" width="14.7109375" style="39" customWidth="1"/>
    <col min="4587" max="4590" width="13.7109375" style="39" customWidth="1"/>
    <col min="4591" max="4594" width="15.7109375" style="39" customWidth="1"/>
    <col min="4595" max="4595" width="22.85546875" style="39" customWidth="1"/>
    <col min="4596" max="4596" width="20.7109375" style="39" customWidth="1"/>
    <col min="4597" max="4597" width="17.7109375" style="39" customWidth="1"/>
    <col min="4598" max="4606" width="14.7109375" style="39" customWidth="1"/>
    <col min="4607" max="4837" width="10.7109375" style="39"/>
    <col min="4838" max="4839" width="15.7109375" style="39" customWidth="1"/>
    <col min="4840" max="4842" width="14.7109375" style="39" customWidth="1"/>
    <col min="4843" max="4846" width="13.7109375" style="39" customWidth="1"/>
    <col min="4847" max="4850" width="15.7109375" style="39" customWidth="1"/>
    <col min="4851" max="4851" width="22.85546875" style="39" customWidth="1"/>
    <col min="4852" max="4852" width="20.7109375" style="39" customWidth="1"/>
    <col min="4853" max="4853" width="17.7109375" style="39" customWidth="1"/>
    <col min="4854" max="4862" width="14.7109375" style="39" customWidth="1"/>
    <col min="4863" max="5093" width="10.7109375" style="39"/>
    <col min="5094" max="5095" width="15.7109375" style="39" customWidth="1"/>
    <col min="5096" max="5098" width="14.7109375" style="39" customWidth="1"/>
    <col min="5099" max="5102" width="13.7109375" style="39" customWidth="1"/>
    <col min="5103" max="5106" width="15.7109375" style="39" customWidth="1"/>
    <col min="5107" max="5107" width="22.85546875" style="39" customWidth="1"/>
    <col min="5108" max="5108" width="20.7109375" style="39" customWidth="1"/>
    <col min="5109" max="5109" width="17.7109375" style="39" customWidth="1"/>
    <col min="5110" max="5118" width="14.7109375" style="39" customWidth="1"/>
    <col min="5119" max="5349" width="10.7109375" style="39"/>
    <col min="5350" max="5351" width="15.7109375" style="39" customWidth="1"/>
    <col min="5352" max="5354" width="14.7109375" style="39" customWidth="1"/>
    <col min="5355" max="5358" width="13.7109375" style="39" customWidth="1"/>
    <col min="5359" max="5362" width="15.7109375" style="39" customWidth="1"/>
    <col min="5363" max="5363" width="22.85546875" style="39" customWidth="1"/>
    <col min="5364" max="5364" width="20.7109375" style="39" customWidth="1"/>
    <col min="5365" max="5365" width="17.7109375" style="39" customWidth="1"/>
    <col min="5366" max="5374" width="14.7109375" style="39" customWidth="1"/>
    <col min="5375" max="5605" width="10.7109375" style="39"/>
    <col min="5606" max="5607" width="15.7109375" style="39" customWidth="1"/>
    <col min="5608" max="5610" width="14.7109375" style="39" customWidth="1"/>
    <col min="5611" max="5614" width="13.7109375" style="39" customWidth="1"/>
    <col min="5615" max="5618" width="15.7109375" style="39" customWidth="1"/>
    <col min="5619" max="5619" width="22.85546875" style="39" customWidth="1"/>
    <col min="5620" max="5620" width="20.7109375" style="39" customWidth="1"/>
    <col min="5621" max="5621" width="17.7109375" style="39" customWidth="1"/>
    <col min="5622" max="5630" width="14.7109375" style="39" customWidth="1"/>
    <col min="5631" max="5861" width="10.7109375" style="39"/>
    <col min="5862" max="5863" width="15.7109375" style="39" customWidth="1"/>
    <col min="5864" max="5866" width="14.7109375" style="39" customWidth="1"/>
    <col min="5867" max="5870" width="13.7109375" style="39" customWidth="1"/>
    <col min="5871" max="5874" width="15.7109375" style="39" customWidth="1"/>
    <col min="5875" max="5875" width="22.85546875" style="39" customWidth="1"/>
    <col min="5876" max="5876" width="20.7109375" style="39" customWidth="1"/>
    <col min="5877" max="5877" width="17.7109375" style="39" customWidth="1"/>
    <col min="5878" max="5886" width="14.7109375" style="39" customWidth="1"/>
    <col min="5887" max="6117" width="10.7109375" style="39"/>
    <col min="6118" max="6119" width="15.7109375" style="39" customWidth="1"/>
    <col min="6120" max="6122" width="14.7109375" style="39" customWidth="1"/>
    <col min="6123" max="6126" width="13.7109375" style="39" customWidth="1"/>
    <col min="6127" max="6130" width="15.7109375" style="39" customWidth="1"/>
    <col min="6131" max="6131" width="22.85546875" style="39" customWidth="1"/>
    <col min="6132" max="6132" width="20.7109375" style="39" customWidth="1"/>
    <col min="6133" max="6133" width="17.7109375" style="39" customWidth="1"/>
    <col min="6134" max="6142" width="14.7109375" style="39" customWidth="1"/>
    <col min="6143" max="6373" width="10.7109375" style="39"/>
    <col min="6374" max="6375" width="15.7109375" style="39" customWidth="1"/>
    <col min="6376" max="6378" width="14.7109375" style="39" customWidth="1"/>
    <col min="6379" max="6382" width="13.7109375" style="39" customWidth="1"/>
    <col min="6383" max="6386" width="15.7109375" style="39" customWidth="1"/>
    <col min="6387" max="6387" width="22.85546875" style="39" customWidth="1"/>
    <col min="6388" max="6388" width="20.7109375" style="39" customWidth="1"/>
    <col min="6389" max="6389" width="17.7109375" style="39" customWidth="1"/>
    <col min="6390" max="6398" width="14.7109375" style="39" customWidth="1"/>
    <col min="6399" max="6629" width="10.7109375" style="39"/>
    <col min="6630" max="6631" width="15.7109375" style="39" customWidth="1"/>
    <col min="6632" max="6634" width="14.7109375" style="39" customWidth="1"/>
    <col min="6635" max="6638" width="13.7109375" style="39" customWidth="1"/>
    <col min="6639" max="6642" width="15.7109375" style="39" customWidth="1"/>
    <col min="6643" max="6643" width="22.85546875" style="39" customWidth="1"/>
    <col min="6644" max="6644" width="20.7109375" style="39" customWidth="1"/>
    <col min="6645" max="6645" width="17.7109375" style="39" customWidth="1"/>
    <col min="6646" max="6654" width="14.7109375" style="39" customWidth="1"/>
    <col min="6655" max="6885" width="10.7109375" style="39"/>
    <col min="6886" max="6887" width="15.7109375" style="39" customWidth="1"/>
    <col min="6888" max="6890" width="14.7109375" style="39" customWidth="1"/>
    <col min="6891" max="6894" width="13.7109375" style="39" customWidth="1"/>
    <col min="6895" max="6898" width="15.7109375" style="39" customWidth="1"/>
    <col min="6899" max="6899" width="22.85546875" style="39" customWidth="1"/>
    <col min="6900" max="6900" width="20.7109375" style="39" customWidth="1"/>
    <col min="6901" max="6901" width="17.7109375" style="39" customWidth="1"/>
    <col min="6902" max="6910" width="14.7109375" style="39" customWidth="1"/>
    <col min="6911" max="7141" width="10.7109375" style="39"/>
    <col min="7142" max="7143" width="15.7109375" style="39" customWidth="1"/>
    <col min="7144" max="7146" width="14.7109375" style="39" customWidth="1"/>
    <col min="7147" max="7150" width="13.7109375" style="39" customWidth="1"/>
    <col min="7151" max="7154" width="15.7109375" style="39" customWidth="1"/>
    <col min="7155" max="7155" width="22.85546875" style="39" customWidth="1"/>
    <col min="7156" max="7156" width="20.7109375" style="39" customWidth="1"/>
    <col min="7157" max="7157" width="17.7109375" style="39" customWidth="1"/>
    <col min="7158" max="7166" width="14.7109375" style="39" customWidth="1"/>
    <col min="7167" max="7397" width="10.7109375" style="39"/>
    <col min="7398" max="7399" width="15.7109375" style="39" customWidth="1"/>
    <col min="7400" max="7402" width="14.7109375" style="39" customWidth="1"/>
    <col min="7403" max="7406" width="13.7109375" style="39" customWidth="1"/>
    <col min="7407" max="7410" width="15.7109375" style="39" customWidth="1"/>
    <col min="7411" max="7411" width="22.85546875" style="39" customWidth="1"/>
    <col min="7412" max="7412" width="20.7109375" style="39" customWidth="1"/>
    <col min="7413" max="7413" width="17.7109375" style="39" customWidth="1"/>
    <col min="7414" max="7422" width="14.7109375" style="39" customWidth="1"/>
    <col min="7423" max="7653" width="10.7109375" style="39"/>
    <col min="7654" max="7655" width="15.7109375" style="39" customWidth="1"/>
    <col min="7656" max="7658" width="14.7109375" style="39" customWidth="1"/>
    <col min="7659" max="7662" width="13.7109375" style="39" customWidth="1"/>
    <col min="7663" max="7666" width="15.7109375" style="39" customWidth="1"/>
    <col min="7667" max="7667" width="22.85546875" style="39" customWidth="1"/>
    <col min="7668" max="7668" width="20.7109375" style="39" customWidth="1"/>
    <col min="7669" max="7669" width="17.7109375" style="39" customWidth="1"/>
    <col min="7670" max="7678" width="14.7109375" style="39" customWidth="1"/>
    <col min="7679" max="7909" width="10.7109375" style="39"/>
    <col min="7910" max="7911" width="15.7109375" style="39" customWidth="1"/>
    <col min="7912" max="7914" width="14.7109375" style="39" customWidth="1"/>
    <col min="7915" max="7918" width="13.7109375" style="39" customWidth="1"/>
    <col min="7919" max="7922" width="15.7109375" style="39" customWidth="1"/>
    <col min="7923" max="7923" width="22.85546875" style="39" customWidth="1"/>
    <col min="7924" max="7924" width="20.7109375" style="39" customWidth="1"/>
    <col min="7925" max="7925" width="17.7109375" style="39" customWidth="1"/>
    <col min="7926" max="7934" width="14.7109375" style="39" customWidth="1"/>
    <col min="7935" max="8165" width="10.7109375" style="39"/>
    <col min="8166" max="8167" width="15.7109375" style="39" customWidth="1"/>
    <col min="8168" max="8170" width="14.7109375" style="39" customWidth="1"/>
    <col min="8171" max="8174" width="13.7109375" style="39" customWidth="1"/>
    <col min="8175" max="8178" width="15.7109375" style="39" customWidth="1"/>
    <col min="8179" max="8179" width="22.85546875" style="39" customWidth="1"/>
    <col min="8180" max="8180" width="20.7109375" style="39" customWidth="1"/>
    <col min="8181" max="8181" width="17.7109375" style="39" customWidth="1"/>
    <col min="8182" max="8190" width="14.7109375" style="39" customWidth="1"/>
    <col min="8191" max="8421" width="10.7109375" style="39"/>
    <col min="8422" max="8423" width="15.7109375" style="39" customWidth="1"/>
    <col min="8424" max="8426" width="14.7109375" style="39" customWidth="1"/>
    <col min="8427" max="8430" width="13.7109375" style="39" customWidth="1"/>
    <col min="8431" max="8434" width="15.7109375" style="39" customWidth="1"/>
    <col min="8435" max="8435" width="22.85546875" style="39" customWidth="1"/>
    <col min="8436" max="8436" width="20.7109375" style="39" customWidth="1"/>
    <col min="8437" max="8437" width="17.7109375" style="39" customWidth="1"/>
    <col min="8438" max="8446" width="14.7109375" style="39" customWidth="1"/>
    <col min="8447" max="8677" width="10.7109375" style="39"/>
    <col min="8678" max="8679" width="15.7109375" style="39" customWidth="1"/>
    <col min="8680" max="8682" width="14.7109375" style="39" customWidth="1"/>
    <col min="8683" max="8686" width="13.7109375" style="39" customWidth="1"/>
    <col min="8687" max="8690" width="15.7109375" style="39" customWidth="1"/>
    <col min="8691" max="8691" width="22.85546875" style="39" customWidth="1"/>
    <col min="8692" max="8692" width="20.7109375" style="39" customWidth="1"/>
    <col min="8693" max="8693" width="17.7109375" style="39" customWidth="1"/>
    <col min="8694" max="8702" width="14.7109375" style="39" customWidth="1"/>
    <col min="8703" max="8933" width="10.7109375" style="39"/>
    <col min="8934" max="8935" width="15.7109375" style="39" customWidth="1"/>
    <col min="8936" max="8938" width="14.7109375" style="39" customWidth="1"/>
    <col min="8939" max="8942" width="13.7109375" style="39" customWidth="1"/>
    <col min="8943" max="8946" width="15.7109375" style="39" customWidth="1"/>
    <col min="8947" max="8947" width="22.85546875" style="39" customWidth="1"/>
    <col min="8948" max="8948" width="20.7109375" style="39" customWidth="1"/>
    <col min="8949" max="8949" width="17.7109375" style="39" customWidth="1"/>
    <col min="8950" max="8958" width="14.7109375" style="39" customWidth="1"/>
    <col min="8959" max="9189" width="10.7109375" style="39"/>
    <col min="9190" max="9191" width="15.7109375" style="39" customWidth="1"/>
    <col min="9192" max="9194" width="14.7109375" style="39" customWidth="1"/>
    <col min="9195" max="9198" width="13.7109375" style="39" customWidth="1"/>
    <col min="9199" max="9202" width="15.7109375" style="39" customWidth="1"/>
    <col min="9203" max="9203" width="22.85546875" style="39" customWidth="1"/>
    <col min="9204" max="9204" width="20.7109375" style="39" customWidth="1"/>
    <col min="9205" max="9205" width="17.7109375" style="39" customWidth="1"/>
    <col min="9206" max="9214" width="14.7109375" style="39" customWidth="1"/>
    <col min="9215" max="9445" width="10.7109375" style="39"/>
    <col min="9446" max="9447" width="15.7109375" style="39" customWidth="1"/>
    <col min="9448" max="9450" width="14.7109375" style="39" customWidth="1"/>
    <col min="9451" max="9454" width="13.7109375" style="39" customWidth="1"/>
    <col min="9455" max="9458" width="15.7109375" style="39" customWidth="1"/>
    <col min="9459" max="9459" width="22.85546875" style="39" customWidth="1"/>
    <col min="9460" max="9460" width="20.7109375" style="39" customWidth="1"/>
    <col min="9461" max="9461" width="17.7109375" style="39" customWidth="1"/>
    <col min="9462" max="9470" width="14.7109375" style="39" customWidth="1"/>
    <col min="9471" max="9701" width="10.7109375" style="39"/>
    <col min="9702" max="9703" width="15.7109375" style="39" customWidth="1"/>
    <col min="9704" max="9706" width="14.7109375" style="39" customWidth="1"/>
    <col min="9707" max="9710" width="13.7109375" style="39" customWidth="1"/>
    <col min="9711" max="9714" width="15.7109375" style="39" customWidth="1"/>
    <col min="9715" max="9715" width="22.85546875" style="39" customWidth="1"/>
    <col min="9716" max="9716" width="20.7109375" style="39" customWidth="1"/>
    <col min="9717" max="9717" width="17.7109375" style="39" customWidth="1"/>
    <col min="9718" max="9726" width="14.7109375" style="39" customWidth="1"/>
    <col min="9727" max="9957" width="10.7109375" style="39"/>
    <col min="9958" max="9959" width="15.7109375" style="39" customWidth="1"/>
    <col min="9960" max="9962" width="14.7109375" style="39" customWidth="1"/>
    <col min="9963" max="9966" width="13.7109375" style="39" customWidth="1"/>
    <col min="9967" max="9970" width="15.7109375" style="39" customWidth="1"/>
    <col min="9971" max="9971" width="22.85546875" style="39" customWidth="1"/>
    <col min="9972" max="9972" width="20.7109375" style="39" customWidth="1"/>
    <col min="9973" max="9973" width="17.7109375" style="39" customWidth="1"/>
    <col min="9974" max="9982" width="14.7109375" style="39" customWidth="1"/>
    <col min="9983" max="10213" width="10.7109375" style="39"/>
    <col min="10214" max="10215" width="15.7109375" style="39" customWidth="1"/>
    <col min="10216" max="10218" width="14.7109375" style="39" customWidth="1"/>
    <col min="10219" max="10222" width="13.7109375" style="39" customWidth="1"/>
    <col min="10223" max="10226" width="15.7109375" style="39" customWidth="1"/>
    <col min="10227" max="10227" width="22.85546875" style="39" customWidth="1"/>
    <col min="10228" max="10228" width="20.7109375" style="39" customWidth="1"/>
    <col min="10229" max="10229" width="17.7109375" style="39" customWidth="1"/>
    <col min="10230" max="10238" width="14.7109375" style="39" customWidth="1"/>
    <col min="10239" max="10469" width="10.7109375" style="39"/>
    <col min="10470" max="10471" width="15.7109375" style="39" customWidth="1"/>
    <col min="10472" max="10474" width="14.7109375" style="39" customWidth="1"/>
    <col min="10475" max="10478" width="13.7109375" style="39" customWidth="1"/>
    <col min="10479" max="10482" width="15.7109375" style="39" customWidth="1"/>
    <col min="10483" max="10483" width="22.85546875" style="39" customWidth="1"/>
    <col min="10484" max="10484" width="20.7109375" style="39" customWidth="1"/>
    <col min="10485" max="10485" width="17.7109375" style="39" customWidth="1"/>
    <col min="10486" max="10494" width="14.7109375" style="39" customWidth="1"/>
    <col min="10495" max="10725" width="10.7109375" style="39"/>
    <col min="10726" max="10727" width="15.7109375" style="39" customWidth="1"/>
    <col min="10728" max="10730" width="14.7109375" style="39" customWidth="1"/>
    <col min="10731" max="10734" width="13.7109375" style="39" customWidth="1"/>
    <col min="10735" max="10738" width="15.7109375" style="39" customWidth="1"/>
    <col min="10739" max="10739" width="22.85546875" style="39" customWidth="1"/>
    <col min="10740" max="10740" width="20.7109375" style="39" customWidth="1"/>
    <col min="10741" max="10741" width="17.7109375" style="39" customWidth="1"/>
    <col min="10742" max="10750" width="14.7109375" style="39" customWidth="1"/>
    <col min="10751" max="10981" width="10.7109375" style="39"/>
    <col min="10982" max="10983" width="15.7109375" style="39" customWidth="1"/>
    <col min="10984" max="10986" width="14.7109375" style="39" customWidth="1"/>
    <col min="10987" max="10990" width="13.7109375" style="39" customWidth="1"/>
    <col min="10991" max="10994" width="15.7109375" style="39" customWidth="1"/>
    <col min="10995" max="10995" width="22.85546875" style="39" customWidth="1"/>
    <col min="10996" max="10996" width="20.7109375" style="39" customWidth="1"/>
    <col min="10997" max="10997" width="17.7109375" style="39" customWidth="1"/>
    <col min="10998" max="11006" width="14.7109375" style="39" customWidth="1"/>
    <col min="11007" max="11237" width="10.7109375" style="39"/>
    <col min="11238" max="11239" width="15.7109375" style="39" customWidth="1"/>
    <col min="11240" max="11242" width="14.7109375" style="39" customWidth="1"/>
    <col min="11243" max="11246" width="13.7109375" style="39" customWidth="1"/>
    <col min="11247" max="11250" width="15.7109375" style="39" customWidth="1"/>
    <col min="11251" max="11251" width="22.85546875" style="39" customWidth="1"/>
    <col min="11252" max="11252" width="20.7109375" style="39" customWidth="1"/>
    <col min="11253" max="11253" width="17.7109375" style="39" customWidth="1"/>
    <col min="11254" max="11262" width="14.7109375" style="39" customWidth="1"/>
    <col min="11263" max="11493" width="10.7109375" style="39"/>
    <col min="11494" max="11495" width="15.7109375" style="39" customWidth="1"/>
    <col min="11496" max="11498" width="14.7109375" style="39" customWidth="1"/>
    <col min="11499" max="11502" width="13.7109375" style="39" customWidth="1"/>
    <col min="11503" max="11506" width="15.7109375" style="39" customWidth="1"/>
    <col min="11507" max="11507" width="22.85546875" style="39" customWidth="1"/>
    <col min="11508" max="11508" width="20.7109375" style="39" customWidth="1"/>
    <col min="11509" max="11509" width="17.7109375" style="39" customWidth="1"/>
    <col min="11510" max="11518" width="14.7109375" style="39" customWidth="1"/>
    <col min="11519" max="11749" width="10.7109375" style="39"/>
    <col min="11750" max="11751" width="15.7109375" style="39" customWidth="1"/>
    <col min="11752" max="11754" width="14.7109375" style="39" customWidth="1"/>
    <col min="11755" max="11758" width="13.7109375" style="39" customWidth="1"/>
    <col min="11759" max="11762" width="15.7109375" style="39" customWidth="1"/>
    <col min="11763" max="11763" width="22.85546875" style="39" customWidth="1"/>
    <col min="11764" max="11764" width="20.7109375" style="39" customWidth="1"/>
    <col min="11765" max="11765" width="17.7109375" style="39" customWidth="1"/>
    <col min="11766" max="11774" width="14.7109375" style="39" customWidth="1"/>
    <col min="11775" max="12005" width="10.7109375" style="39"/>
    <col min="12006" max="12007" width="15.7109375" style="39" customWidth="1"/>
    <col min="12008" max="12010" width="14.7109375" style="39" customWidth="1"/>
    <col min="12011" max="12014" width="13.7109375" style="39" customWidth="1"/>
    <col min="12015" max="12018" width="15.7109375" style="39" customWidth="1"/>
    <col min="12019" max="12019" width="22.85546875" style="39" customWidth="1"/>
    <col min="12020" max="12020" width="20.7109375" style="39" customWidth="1"/>
    <col min="12021" max="12021" width="17.7109375" style="39" customWidth="1"/>
    <col min="12022" max="12030" width="14.7109375" style="39" customWidth="1"/>
    <col min="12031" max="12261" width="10.7109375" style="39"/>
    <col min="12262" max="12263" width="15.7109375" style="39" customWidth="1"/>
    <col min="12264" max="12266" width="14.7109375" style="39" customWidth="1"/>
    <col min="12267" max="12270" width="13.7109375" style="39" customWidth="1"/>
    <col min="12271" max="12274" width="15.7109375" style="39" customWidth="1"/>
    <col min="12275" max="12275" width="22.85546875" style="39" customWidth="1"/>
    <col min="12276" max="12276" width="20.7109375" style="39" customWidth="1"/>
    <col min="12277" max="12277" width="17.7109375" style="39" customWidth="1"/>
    <col min="12278" max="12286" width="14.7109375" style="39" customWidth="1"/>
    <col min="12287" max="12517" width="10.7109375" style="39"/>
    <col min="12518" max="12519" width="15.7109375" style="39" customWidth="1"/>
    <col min="12520" max="12522" width="14.7109375" style="39" customWidth="1"/>
    <col min="12523" max="12526" width="13.7109375" style="39" customWidth="1"/>
    <col min="12527" max="12530" width="15.7109375" style="39" customWidth="1"/>
    <col min="12531" max="12531" width="22.85546875" style="39" customWidth="1"/>
    <col min="12532" max="12532" width="20.7109375" style="39" customWidth="1"/>
    <col min="12533" max="12533" width="17.7109375" style="39" customWidth="1"/>
    <col min="12534" max="12542" width="14.7109375" style="39" customWidth="1"/>
    <col min="12543" max="12773" width="10.7109375" style="39"/>
    <col min="12774" max="12775" width="15.7109375" style="39" customWidth="1"/>
    <col min="12776" max="12778" width="14.7109375" style="39" customWidth="1"/>
    <col min="12779" max="12782" width="13.7109375" style="39" customWidth="1"/>
    <col min="12783" max="12786" width="15.7109375" style="39" customWidth="1"/>
    <col min="12787" max="12787" width="22.85546875" style="39" customWidth="1"/>
    <col min="12788" max="12788" width="20.7109375" style="39" customWidth="1"/>
    <col min="12789" max="12789" width="17.7109375" style="39" customWidth="1"/>
    <col min="12790" max="12798" width="14.7109375" style="39" customWidth="1"/>
    <col min="12799" max="13029" width="10.7109375" style="39"/>
    <col min="13030" max="13031" width="15.7109375" style="39" customWidth="1"/>
    <col min="13032" max="13034" width="14.7109375" style="39" customWidth="1"/>
    <col min="13035" max="13038" width="13.7109375" style="39" customWidth="1"/>
    <col min="13039" max="13042" width="15.7109375" style="39" customWidth="1"/>
    <col min="13043" max="13043" width="22.85546875" style="39" customWidth="1"/>
    <col min="13044" max="13044" width="20.7109375" style="39" customWidth="1"/>
    <col min="13045" max="13045" width="17.7109375" style="39" customWidth="1"/>
    <col min="13046" max="13054" width="14.7109375" style="39" customWidth="1"/>
    <col min="13055" max="13285" width="10.7109375" style="39"/>
    <col min="13286" max="13287" width="15.7109375" style="39" customWidth="1"/>
    <col min="13288" max="13290" width="14.7109375" style="39" customWidth="1"/>
    <col min="13291" max="13294" width="13.7109375" style="39" customWidth="1"/>
    <col min="13295" max="13298" width="15.7109375" style="39" customWidth="1"/>
    <col min="13299" max="13299" width="22.85546875" style="39" customWidth="1"/>
    <col min="13300" max="13300" width="20.7109375" style="39" customWidth="1"/>
    <col min="13301" max="13301" width="17.7109375" style="39" customWidth="1"/>
    <col min="13302" max="13310" width="14.7109375" style="39" customWidth="1"/>
    <col min="13311" max="13541" width="10.7109375" style="39"/>
    <col min="13542" max="13543" width="15.7109375" style="39" customWidth="1"/>
    <col min="13544" max="13546" width="14.7109375" style="39" customWidth="1"/>
    <col min="13547" max="13550" width="13.7109375" style="39" customWidth="1"/>
    <col min="13551" max="13554" width="15.7109375" style="39" customWidth="1"/>
    <col min="13555" max="13555" width="22.85546875" style="39" customWidth="1"/>
    <col min="13556" max="13556" width="20.7109375" style="39" customWidth="1"/>
    <col min="13557" max="13557" width="17.7109375" style="39" customWidth="1"/>
    <col min="13558" max="13566" width="14.7109375" style="39" customWidth="1"/>
    <col min="13567" max="13797" width="10.7109375" style="39"/>
    <col min="13798" max="13799" width="15.7109375" style="39" customWidth="1"/>
    <col min="13800" max="13802" width="14.7109375" style="39" customWidth="1"/>
    <col min="13803" max="13806" width="13.7109375" style="39" customWidth="1"/>
    <col min="13807" max="13810" width="15.7109375" style="39" customWidth="1"/>
    <col min="13811" max="13811" width="22.85546875" style="39" customWidth="1"/>
    <col min="13812" max="13812" width="20.7109375" style="39" customWidth="1"/>
    <col min="13813" max="13813" width="17.7109375" style="39" customWidth="1"/>
    <col min="13814" max="13822" width="14.7109375" style="39" customWidth="1"/>
    <col min="13823" max="14053" width="10.7109375" style="39"/>
    <col min="14054" max="14055" width="15.7109375" style="39" customWidth="1"/>
    <col min="14056" max="14058" width="14.7109375" style="39" customWidth="1"/>
    <col min="14059" max="14062" width="13.7109375" style="39" customWidth="1"/>
    <col min="14063" max="14066" width="15.7109375" style="39" customWidth="1"/>
    <col min="14067" max="14067" width="22.85546875" style="39" customWidth="1"/>
    <col min="14068" max="14068" width="20.7109375" style="39" customWidth="1"/>
    <col min="14069" max="14069" width="17.7109375" style="39" customWidth="1"/>
    <col min="14070" max="14078" width="14.7109375" style="39" customWidth="1"/>
    <col min="14079" max="14309" width="10.7109375" style="39"/>
    <col min="14310" max="14311" width="15.7109375" style="39" customWidth="1"/>
    <col min="14312" max="14314" width="14.7109375" style="39" customWidth="1"/>
    <col min="14315" max="14318" width="13.7109375" style="39" customWidth="1"/>
    <col min="14319" max="14322" width="15.7109375" style="39" customWidth="1"/>
    <col min="14323" max="14323" width="22.85546875" style="39" customWidth="1"/>
    <col min="14324" max="14324" width="20.7109375" style="39" customWidth="1"/>
    <col min="14325" max="14325" width="17.7109375" style="39" customWidth="1"/>
    <col min="14326" max="14334" width="14.7109375" style="39" customWidth="1"/>
    <col min="14335" max="14565" width="10.7109375" style="39"/>
    <col min="14566" max="14567" width="15.7109375" style="39" customWidth="1"/>
    <col min="14568" max="14570" width="14.7109375" style="39" customWidth="1"/>
    <col min="14571" max="14574" width="13.7109375" style="39" customWidth="1"/>
    <col min="14575" max="14578" width="15.7109375" style="39" customWidth="1"/>
    <col min="14579" max="14579" width="22.85546875" style="39" customWidth="1"/>
    <col min="14580" max="14580" width="20.7109375" style="39" customWidth="1"/>
    <col min="14581" max="14581" width="17.7109375" style="39" customWidth="1"/>
    <col min="14582" max="14590" width="14.7109375" style="39" customWidth="1"/>
    <col min="14591" max="14821" width="10.7109375" style="39"/>
    <col min="14822" max="14823" width="15.7109375" style="39" customWidth="1"/>
    <col min="14824" max="14826" width="14.7109375" style="39" customWidth="1"/>
    <col min="14827" max="14830" width="13.7109375" style="39" customWidth="1"/>
    <col min="14831" max="14834" width="15.7109375" style="39" customWidth="1"/>
    <col min="14835" max="14835" width="22.85546875" style="39" customWidth="1"/>
    <col min="14836" max="14836" width="20.7109375" style="39" customWidth="1"/>
    <col min="14837" max="14837" width="17.7109375" style="39" customWidth="1"/>
    <col min="14838" max="14846" width="14.7109375" style="39" customWidth="1"/>
    <col min="14847" max="15077" width="10.7109375" style="39"/>
    <col min="15078" max="15079" width="15.7109375" style="39" customWidth="1"/>
    <col min="15080" max="15082" width="14.7109375" style="39" customWidth="1"/>
    <col min="15083" max="15086" width="13.7109375" style="39" customWidth="1"/>
    <col min="15087" max="15090" width="15.7109375" style="39" customWidth="1"/>
    <col min="15091" max="15091" width="22.85546875" style="39" customWidth="1"/>
    <col min="15092" max="15092" width="20.7109375" style="39" customWidth="1"/>
    <col min="15093" max="15093" width="17.7109375" style="39" customWidth="1"/>
    <col min="15094" max="15102" width="14.7109375" style="39" customWidth="1"/>
    <col min="15103" max="15333" width="10.7109375" style="39"/>
    <col min="15334" max="15335" width="15.7109375" style="39" customWidth="1"/>
    <col min="15336" max="15338" width="14.7109375" style="39" customWidth="1"/>
    <col min="15339" max="15342" width="13.7109375" style="39" customWidth="1"/>
    <col min="15343" max="15346" width="15.7109375" style="39" customWidth="1"/>
    <col min="15347" max="15347" width="22.85546875" style="39" customWidth="1"/>
    <col min="15348" max="15348" width="20.7109375" style="39" customWidth="1"/>
    <col min="15349" max="15349" width="17.7109375" style="39" customWidth="1"/>
    <col min="15350" max="15358" width="14.7109375" style="39" customWidth="1"/>
    <col min="15359" max="15589" width="10.7109375" style="39"/>
    <col min="15590" max="15591" width="15.7109375" style="39" customWidth="1"/>
    <col min="15592" max="15594" width="14.7109375" style="39" customWidth="1"/>
    <col min="15595" max="15598" width="13.7109375" style="39" customWidth="1"/>
    <col min="15599" max="15602" width="15.7109375" style="39" customWidth="1"/>
    <col min="15603" max="15603" width="22.85546875" style="39" customWidth="1"/>
    <col min="15604" max="15604" width="20.7109375" style="39" customWidth="1"/>
    <col min="15605" max="15605" width="17.7109375" style="39" customWidth="1"/>
    <col min="15606" max="15614" width="14.7109375" style="39" customWidth="1"/>
    <col min="15615" max="15845" width="10.7109375" style="39"/>
    <col min="15846" max="15847" width="15.7109375" style="39" customWidth="1"/>
    <col min="15848" max="15850" width="14.7109375" style="39" customWidth="1"/>
    <col min="15851" max="15854" width="13.7109375" style="39" customWidth="1"/>
    <col min="15855" max="15858" width="15.7109375" style="39" customWidth="1"/>
    <col min="15859" max="15859" width="22.85546875" style="39" customWidth="1"/>
    <col min="15860" max="15860" width="20.7109375" style="39" customWidth="1"/>
    <col min="15861" max="15861" width="17.7109375" style="39" customWidth="1"/>
    <col min="15862" max="15870" width="14.7109375" style="39" customWidth="1"/>
    <col min="15871" max="16101" width="10.7109375" style="39"/>
    <col min="16102" max="16103" width="15.7109375" style="39" customWidth="1"/>
    <col min="16104" max="16106" width="14.7109375" style="39" customWidth="1"/>
    <col min="16107" max="16110" width="13.7109375" style="39" customWidth="1"/>
    <col min="16111" max="16114" width="15.7109375" style="39" customWidth="1"/>
    <col min="16115" max="16115" width="22.85546875" style="39" customWidth="1"/>
    <col min="16116" max="16116" width="20.7109375" style="39" customWidth="1"/>
    <col min="16117" max="16117" width="17.7109375" style="39" customWidth="1"/>
    <col min="16118" max="16126" width="14.7109375" style="39" customWidth="1"/>
    <col min="16127" max="16384" width="10.7109375" style="39"/>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213" t="s">
        <v>216</v>
      </c>
      <c r="B5" s="213"/>
      <c r="C5" s="213"/>
      <c r="D5" s="213"/>
      <c r="E5" s="213"/>
      <c r="F5" s="213"/>
      <c r="G5" s="213"/>
      <c r="H5" s="213"/>
      <c r="I5" s="213"/>
      <c r="J5" s="213"/>
      <c r="K5" s="213"/>
      <c r="L5" s="213"/>
      <c r="M5" s="213"/>
      <c r="N5" s="213"/>
      <c r="O5" s="213"/>
      <c r="P5" s="213"/>
    </row>
    <row r="6" spans="1:16" s="11" customFormat="1" x14ac:dyDescent="0.2">
      <c r="A6" s="97"/>
      <c r="B6" s="105"/>
      <c r="C6" s="97"/>
      <c r="D6" s="97"/>
      <c r="E6" s="97"/>
      <c r="F6" s="97"/>
      <c r="G6" s="97"/>
      <c r="H6" s="97"/>
      <c r="I6" s="97"/>
      <c r="J6" s="97"/>
      <c r="K6" s="97"/>
      <c r="L6" s="97"/>
      <c r="M6" s="97"/>
      <c r="N6" s="97"/>
    </row>
    <row r="7" spans="1:16" s="11" customFormat="1" ht="18.75" x14ac:dyDescent="0.2">
      <c r="A7" s="217" t="s">
        <v>7</v>
      </c>
      <c r="B7" s="217"/>
      <c r="C7" s="217"/>
      <c r="D7" s="217"/>
      <c r="E7" s="217"/>
      <c r="F7" s="217"/>
      <c r="G7" s="217"/>
      <c r="H7" s="217"/>
      <c r="I7" s="217"/>
      <c r="J7" s="217"/>
      <c r="K7" s="217"/>
      <c r="L7" s="217"/>
      <c r="M7" s="217"/>
      <c r="N7" s="217"/>
      <c r="O7" s="217"/>
      <c r="P7" s="217"/>
    </row>
    <row r="8" spans="1:16" s="11" customFormat="1" ht="18.75" x14ac:dyDescent="0.2">
      <c r="F8" s="13"/>
      <c r="G8" s="13"/>
      <c r="H8" s="13"/>
      <c r="I8" s="13"/>
      <c r="J8" s="13"/>
      <c r="K8" s="13"/>
      <c r="L8" s="13"/>
      <c r="M8" s="13"/>
      <c r="N8" s="13"/>
      <c r="O8" s="12"/>
      <c r="P8" s="12"/>
    </row>
    <row r="9" spans="1:16" s="11" customFormat="1" ht="18.75" customHeight="1" x14ac:dyDescent="0.2">
      <c r="A9" s="216" t="str">
        <f>'1. паспорт описание'!A9:D9</f>
        <v>О_000006001</v>
      </c>
      <c r="B9" s="216"/>
      <c r="C9" s="216"/>
      <c r="D9" s="216"/>
      <c r="E9" s="216"/>
      <c r="F9" s="216"/>
      <c r="G9" s="216"/>
      <c r="H9" s="216"/>
      <c r="I9" s="216"/>
      <c r="J9" s="216"/>
      <c r="K9" s="216"/>
      <c r="L9" s="216"/>
      <c r="M9" s="216"/>
      <c r="N9" s="216"/>
      <c r="O9" s="216"/>
      <c r="P9" s="216"/>
    </row>
    <row r="10" spans="1:16" s="11" customFormat="1" ht="18.75" customHeight="1" x14ac:dyDescent="0.2">
      <c r="A10" s="214" t="s">
        <v>6</v>
      </c>
      <c r="B10" s="214"/>
      <c r="C10" s="214"/>
      <c r="D10" s="214"/>
      <c r="E10" s="214"/>
      <c r="F10" s="214"/>
      <c r="G10" s="214"/>
      <c r="H10" s="214"/>
      <c r="I10" s="214"/>
      <c r="J10" s="214"/>
      <c r="K10" s="214"/>
      <c r="L10" s="214"/>
      <c r="M10" s="214"/>
      <c r="N10" s="214"/>
      <c r="O10" s="214"/>
      <c r="P10" s="214"/>
    </row>
    <row r="11" spans="1:16" s="8" customFormat="1" ht="15.75" customHeight="1" x14ac:dyDescent="0.2">
      <c r="F11" s="9"/>
      <c r="G11" s="9"/>
      <c r="H11" s="9"/>
      <c r="I11" s="9"/>
      <c r="J11" s="9"/>
      <c r="K11" s="9"/>
      <c r="L11" s="9"/>
      <c r="M11" s="9"/>
      <c r="N11" s="9"/>
      <c r="O11" s="9"/>
      <c r="P11" s="9"/>
    </row>
    <row r="12" spans="1:16" s="2" customFormat="1" ht="15" customHeight="1" x14ac:dyDescent="0.2">
      <c r="A12" s="216" t="str">
        <f>'1. паспорт описание'!A12:D12</f>
        <v>Монтаж системы сигнализации в трансформаторной подстанции</v>
      </c>
      <c r="B12" s="216"/>
      <c r="C12" s="216"/>
      <c r="D12" s="216"/>
      <c r="E12" s="216"/>
      <c r="F12" s="216"/>
      <c r="G12" s="216"/>
      <c r="H12" s="216"/>
      <c r="I12" s="216"/>
      <c r="J12" s="216"/>
      <c r="K12" s="216"/>
      <c r="L12" s="216"/>
      <c r="M12" s="216"/>
      <c r="N12" s="216"/>
      <c r="O12" s="216"/>
      <c r="P12" s="216"/>
    </row>
    <row r="13" spans="1:16" s="2" customFormat="1" ht="15" customHeight="1" x14ac:dyDescent="0.2">
      <c r="A13" s="214" t="s">
        <v>5</v>
      </c>
      <c r="B13" s="214"/>
      <c r="C13" s="214"/>
      <c r="D13" s="214"/>
      <c r="E13" s="214"/>
      <c r="F13" s="214"/>
      <c r="G13" s="214"/>
      <c r="H13" s="214"/>
      <c r="I13" s="214"/>
      <c r="J13" s="214"/>
      <c r="K13" s="214"/>
      <c r="L13" s="214"/>
      <c r="M13" s="214"/>
      <c r="N13" s="214"/>
      <c r="O13" s="214"/>
      <c r="P13" s="214"/>
    </row>
    <row r="14" spans="1:16" s="2" customFormat="1" ht="15" customHeight="1" x14ac:dyDescent="0.2">
      <c r="F14" s="3"/>
      <c r="G14" s="3"/>
      <c r="H14" s="3"/>
      <c r="I14" s="3"/>
      <c r="J14" s="3"/>
      <c r="K14" s="3"/>
      <c r="L14" s="3"/>
      <c r="M14" s="3"/>
      <c r="N14" s="3"/>
      <c r="O14" s="3"/>
      <c r="P14" s="3"/>
    </row>
    <row r="15" spans="1:16" s="2" customFormat="1" ht="15" customHeight="1" x14ac:dyDescent="0.2">
      <c r="F15" s="216"/>
      <c r="G15" s="216"/>
      <c r="H15" s="216"/>
      <c r="I15" s="216"/>
      <c r="J15" s="216"/>
      <c r="K15" s="216"/>
      <c r="L15" s="216"/>
      <c r="M15" s="216"/>
      <c r="N15" s="216"/>
      <c r="O15" s="216"/>
      <c r="P15" s="216"/>
    </row>
    <row r="16" spans="1:16" ht="25.5" customHeight="1" x14ac:dyDescent="0.25">
      <c r="A16" s="216" t="s">
        <v>118</v>
      </c>
      <c r="B16" s="216"/>
      <c r="C16" s="216"/>
      <c r="D16" s="216"/>
      <c r="E16" s="216"/>
      <c r="F16" s="216"/>
      <c r="G16" s="216"/>
      <c r="H16" s="216"/>
      <c r="I16" s="216"/>
      <c r="J16" s="216"/>
      <c r="K16" s="216"/>
      <c r="L16" s="216"/>
      <c r="M16" s="216"/>
      <c r="N16" s="216"/>
      <c r="O16" s="216"/>
      <c r="P16" s="216"/>
    </row>
    <row r="17" spans="1:16" s="47" customFormat="1" ht="21" customHeight="1" x14ac:dyDescent="0.25"/>
    <row r="18" spans="1:16" ht="15.75" customHeight="1" x14ac:dyDescent="0.25">
      <c r="A18" s="228" t="s">
        <v>4</v>
      </c>
      <c r="B18" s="228" t="s">
        <v>135</v>
      </c>
      <c r="C18" s="242" t="s">
        <v>123</v>
      </c>
      <c r="D18" s="243"/>
      <c r="E18" s="242" t="s">
        <v>124</v>
      </c>
      <c r="F18" s="243"/>
      <c r="G18" s="246" t="s">
        <v>35</v>
      </c>
      <c r="H18" s="247"/>
      <c r="I18" s="247"/>
      <c r="J18" s="248"/>
      <c r="K18" s="242" t="s">
        <v>125</v>
      </c>
      <c r="L18" s="243"/>
      <c r="M18" s="242" t="s">
        <v>60</v>
      </c>
      <c r="N18" s="243"/>
      <c r="O18" s="242" t="s">
        <v>59</v>
      </c>
      <c r="P18" s="243"/>
    </row>
    <row r="19" spans="1:16" ht="216" customHeight="1" x14ac:dyDescent="0.25">
      <c r="A19" s="241"/>
      <c r="B19" s="241"/>
      <c r="C19" s="244"/>
      <c r="D19" s="245"/>
      <c r="E19" s="244"/>
      <c r="F19" s="245"/>
      <c r="G19" s="246" t="s">
        <v>58</v>
      </c>
      <c r="H19" s="248"/>
      <c r="I19" s="246" t="s">
        <v>57</v>
      </c>
      <c r="J19" s="248"/>
      <c r="K19" s="244"/>
      <c r="L19" s="245"/>
      <c r="M19" s="244"/>
      <c r="N19" s="245"/>
      <c r="O19" s="244"/>
      <c r="P19" s="245"/>
    </row>
    <row r="20" spans="1:16" ht="60" customHeight="1" x14ac:dyDescent="0.25">
      <c r="A20" s="229"/>
      <c r="B20" s="229"/>
      <c r="C20" s="94" t="s">
        <v>52</v>
      </c>
      <c r="D20" s="94" t="s">
        <v>53</v>
      </c>
      <c r="E20" s="84" t="s">
        <v>52</v>
      </c>
      <c r="F20" s="84" t="s">
        <v>53</v>
      </c>
      <c r="G20" s="84" t="s">
        <v>52</v>
      </c>
      <c r="H20" s="84" t="s">
        <v>53</v>
      </c>
      <c r="I20" s="84" t="s">
        <v>52</v>
      </c>
      <c r="J20" s="84" t="s">
        <v>53</v>
      </c>
      <c r="K20" s="84" t="s">
        <v>52</v>
      </c>
      <c r="L20" s="84" t="s">
        <v>53</v>
      </c>
      <c r="M20" s="84" t="s">
        <v>52</v>
      </c>
      <c r="N20" s="84" t="s">
        <v>53</v>
      </c>
      <c r="O20" s="84" t="s">
        <v>52</v>
      </c>
      <c r="P20" s="84" t="s">
        <v>53</v>
      </c>
    </row>
    <row r="21" spans="1:16" x14ac:dyDescent="0.25">
      <c r="A21" s="85">
        <v>1</v>
      </c>
      <c r="B21" s="85">
        <v>2</v>
      </c>
      <c r="C21" s="85">
        <v>3</v>
      </c>
      <c r="D21" s="85">
        <v>4</v>
      </c>
      <c r="E21" s="85">
        <v>5</v>
      </c>
      <c r="F21" s="85">
        <v>6</v>
      </c>
      <c r="G21" s="85">
        <v>7</v>
      </c>
      <c r="H21" s="85">
        <v>8</v>
      </c>
      <c r="I21" s="85">
        <v>9</v>
      </c>
      <c r="J21" s="85">
        <v>10</v>
      </c>
      <c r="K21" s="85">
        <v>11</v>
      </c>
      <c r="L21" s="85">
        <v>12</v>
      </c>
      <c r="M21" s="85">
        <v>13</v>
      </c>
      <c r="N21" s="85">
        <v>14</v>
      </c>
      <c r="O21" s="85">
        <v>15</v>
      </c>
      <c r="P21" s="85">
        <v>16</v>
      </c>
    </row>
    <row r="22" spans="1:16" s="47" customFormat="1" ht="134.25" customHeight="1" x14ac:dyDescent="0.25">
      <c r="A22" s="86">
        <v>1</v>
      </c>
      <c r="B22" s="83" t="s">
        <v>142</v>
      </c>
      <c r="C22" s="86" t="s">
        <v>103</v>
      </c>
      <c r="D22" s="83" t="s">
        <v>103</v>
      </c>
      <c r="E22" s="86" t="s">
        <v>103</v>
      </c>
      <c r="F22" s="83" t="s">
        <v>103</v>
      </c>
      <c r="G22" s="83" t="s">
        <v>103</v>
      </c>
      <c r="H22" s="86" t="s">
        <v>103</v>
      </c>
      <c r="I22" s="86" t="s">
        <v>103</v>
      </c>
      <c r="J22" s="86" t="s">
        <v>103</v>
      </c>
      <c r="K22" s="114" t="s">
        <v>103</v>
      </c>
      <c r="L22" s="115" t="s">
        <v>103</v>
      </c>
      <c r="M22" s="115" t="s">
        <v>103</v>
      </c>
      <c r="N22" s="86" t="s">
        <v>103</v>
      </c>
      <c r="O22" s="87" t="s">
        <v>103</v>
      </c>
      <c r="P22" s="115" t="s">
        <v>103</v>
      </c>
    </row>
    <row r="23" spans="1:16" ht="63" x14ac:dyDescent="0.25">
      <c r="A23" s="86">
        <v>2</v>
      </c>
      <c r="B23" s="83" t="s">
        <v>142</v>
      </c>
      <c r="C23" s="86" t="s">
        <v>103</v>
      </c>
      <c r="D23" s="83" t="s">
        <v>103</v>
      </c>
      <c r="E23" s="86" t="s">
        <v>103</v>
      </c>
      <c r="F23" s="83" t="s">
        <v>103</v>
      </c>
      <c r="G23" s="86" t="s">
        <v>103</v>
      </c>
      <c r="H23" s="86" t="s">
        <v>103</v>
      </c>
      <c r="I23" s="86" t="s">
        <v>103</v>
      </c>
      <c r="J23" s="86" t="s">
        <v>103</v>
      </c>
      <c r="K23" s="114" t="s">
        <v>103</v>
      </c>
      <c r="L23" s="115" t="s">
        <v>103</v>
      </c>
      <c r="M23" s="115" t="s">
        <v>103</v>
      </c>
      <c r="N23" s="86" t="s">
        <v>103</v>
      </c>
      <c r="O23" s="87" t="s">
        <v>103</v>
      </c>
      <c r="P23" s="115" t="s">
        <v>103</v>
      </c>
    </row>
    <row r="24" spans="1:16" s="45" customFormat="1" ht="63" x14ac:dyDescent="0.2">
      <c r="A24" s="86">
        <v>3</v>
      </c>
      <c r="B24" s="83" t="s">
        <v>142</v>
      </c>
      <c r="C24" s="86" t="s">
        <v>103</v>
      </c>
      <c r="D24" s="83" t="s">
        <v>103</v>
      </c>
      <c r="E24" s="86" t="s">
        <v>103</v>
      </c>
      <c r="F24" s="83" t="s">
        <v>103</v>
      </c>
      <c r="G24" s="86" t="s">
        <v>103</v>
      </c>
      <c r="H24" s="86" t="s">
        <v>103</v>
      </c>
      <c r="I24" s="86" t="s">
        <v>103</v>
      </c>
      <c r="J24" s="86" t="s">
        <v>103</v>
      </c>
      <c r="K24" s="114" t="s">
        <v>103</v>
      </c>
      <c r="L24" s="115" t="s">
        <v>103</v>
      </c>
      <c r="M24" s="115" t="s">
        <v>103</v>
      </c>
      <c r="N24" s="86" t="s">
        <v>103</v>
      </c>
      <c r="O24" s="87" t="s">
        <v>103</v>
      </c>
      <c r="P24" s="115" t="s">
        <v>103</v>
      </c>
    </row>
    <row r="25" spans="1:16" s="45" customFormat="1" ht="63" x14ac:dyDescent="0.2">
      <c r="A25" s="86">
        <v>4</v>
      </c>
      <c r="B25" s="83" t="s">
        <v>142</v>
      </c>
      <c r="C25" s="86" t="s">
        <v>103</v>
      </c>
      <c r="D25" s="83" t="s">
        <v>103</v>
      </c>
      <c r="E25" s="86" t="s">
        <v>103</v>
      </c>
      <c r="F25" s="83" t="s">
        <v>103</v>
      </c>
      <c r="G25" s="86" t="s">
        <v>103</v>
      </c>
      <c r="H25" s="86" t="s">
        <v>103</v>
      </c>
      <c r="I25" s="86" t="s">
        <v>103</v>
      </c>
      <c r="J25" s="86" t="s">
        <v>103</v>
      </c>
      <c r="K25" s="114" t="s">
        <v>103</v>
      </c>
      <c r="L25" s="115" t="s">
        <v>103</v>
      </c>
      <c r="M25" s="115" t="s">
        <v>103</v>
      </c>
      <c r="N25" s="86" t="s">
        <v>103</v>
      </c>
      <c r="O25" s="87" t="s">
        <v>103</v>
      </c>
      <c r="P25" s="115" t="s">
        <v>103</v>
      </c>
    </row>
    <row r="26" spans="1:16" x14ac:dyDescent="0.25">
      <c r="A26" s="86"/>
      <c r="B26" s="83"/>
      <c r="C26" s="86"/>
      <c r="D26" s="86"/>
      <c r="E26" s="86"/>
      <c r="F26" s="83"/>
      <c r="G26" s="83"/>
      <c r="H26" s="86"/>
      <c r="I26" s="86"/>
      <c r="J26" s="86"/>
      <c r="K26" s="114"/>
      <c r="L26" s="115"/>
      <c r="M26" s="115"/>
      <c r="N26" s="86"/>
      <c r="O26" s="87"/>
      <c r="P26" s="115"/>
    </row>
  </sheetData>
  <mergeCells count="18">
    <mergeCell ref="A13:P13"/>
    <mergeCell ref="F15:P15"/>
    <mergeCell ref="A18:A20"/>
    <mergeCell ref="E18:F19"/>
    <mergeCell ref="G18:J18"/>
    <mergeCell ref="K18:L19"/>
    <mergeCell ref="M18:N19"/>
    <mergeCell ref="O18:P19"/>
    <mergeCell ref="B18:B20"/>
    <mergeCell ref="A16:P16"/>
    <mergeCell ref="G19:H19"/>
    <mergeCell ref="I19:J19"/>
    <mergeCell ref="C18:D19"/>
    <mergeCell ref="A5:P5"/>
    <mergeCell ref="A7:P7"/>
    <mergeCell ref="A9:P9"/>
    <mergeCell ref="A10:P10"/>
    <mergeCell ref="A12:P12"/>
  </mergeCells>
  <pageMargins left="0.78740157480314965" right="0.59055118110236227" top="0.78740157480314965" bottom="0.39370078740157483" header="0.19685039370078741" footer="0.19685039370078741"/>
  <pageSetup paperSize="8" scale="8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G23" sqref="G23"/>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1"/>
    </row>
    <row r="2" spans="1:26" ht="18.75" x14ac:dyDescent="0.3">
      <c r="X2" s="14"/>
    </row>
    <row r="3" spans="1:26" ht="18.75" x14ac:dyDescent="0.3">
      <c r="X3" s="14"/>
    </row>
    <row r="4" spans="1:26" ht="18.75" customHeight="1" x14ac:dyDescent="0.25">
      <c r="A4" s="213" t="s">
        <v>216</v>
      </c>
      <c r="B4" s="213"/>
      <c r="C4" s="213"/>
      <c r="D4" s="213"/>
      <c r="E4" s="213"/>
      <c r="F4" s="213"/>
      <c r="G4" s="213"/>
      <c r="H4" s="213"/>
      <c r="I4" s="213"/>
      <c r="J4" s="213"/>
      <c r="K4" s="213"/>
      <c r="L4" s="213"/>
      <c r="M4" s="213"/>
      <c r="N4" s="213"/>
      <c r="O4" s="213"/>
      <c r="P4" s="213"/>
      <c r="Q4" s="213"/>
      <c r="R4" s="213"/>
      <c r="S4" s="213"/>
      <c r="T4" s="213"/>
      <c r="U4" s="213"/>
      <c r="V4" s="213"/>
      <c r="W4" s="213"/>
      <c r="X4" s="213"/>
    </row>
    <row r="6" spans="1:26" ht="18.75" x14ac:dyDescent="0.25">
      <c r="A6" s="217" t="s">
        <v>150</v>
      </c>
      <c r="B6" s="217"/>
      <c r="C6" s="217"/>
      <c r="D6" s="217"/>
      <c r="E6" s="217"/>
      <c r="F6" s="217"/>
      <c r="G6" s="217"/>
      <c r="H6" s="217"/>
      <c r="I6" s="217"/>
      <c r="J6" s="217"/>
      <c r="K6" s="217"/>
      <c r="L6" s="217"/>
      <c r="M6" s="217"/>
      <c r="N6" s="217"/>
      <c r="O6" s="217"/>
      <c r="P6" s="217"/>
      <c r="Q6" s="217"/>
      <c r="R6" s="217"/>
      <c r="S6" s="217"/>
      <c r="T6" s="217"/>
      <c r="U6" s="217"/>
      <c r="V6" s="217"/>
      <c r="W6" s="217"/>
      <c r="X6" s="217"/>
      <c r="Y6" s="91"/>
      <c r="Z6" s="91"/>
    </row>
    <row r="7" spans="1:26" ht="18.75" x14ac:dyDescent="0.25">
      <c r="B7" s="217"/>
      <c r="C7" s="217"/>
      <c r="D7" s="217"/>
      <c r="E7" s="217"/>
      <c r="F7" s="217"/>
      <c r="G7" s="217"/>
      <c r="H7" s="217"/>
      <c r="I7" s="217"/>
      <c r="J7" s="217"/>
      <c r="K7" s="217"/>
      <c r="L7" s="217"/>
      <c r="M7" s="217"/>
      <c r="N7" s="217"/>
      <c r="O7" s="217"/>
      <c r="P7" s="217"/>
      <c r="Q7" s="217"/>
      <c r="R7" s="217"/>
      <c r="S7" s="217"/>
      <c r="T7" s="217"/>
      <c r="U7" s="217"/>
      <c r="V7" s="217"/>
      <c r="W7" s="217"/>
      <c r="X7" s="217"/>
      <c r="Y7" s="91"/>
      <c r="Z7" s="91"/>
    </row>
    <row r="8" spans="1:26" ht="18.75" x14ac:dyDescent="0.25">
      <c r="A8" s="216" t="str">
        <f>'1. паспорт описание'!A9:D9</f>
        <v>О_000006001</v>
      </c>
      <c r="B8" s="216"/>
      <c r="C8" s="216"/>
      <c r="D8" s="216"/>
      <c r="E8" s="216"/>
      <c r="F8" s="216"/>
      <c r="G8" s="216"/>
      <c r="H8" s="216"/>
      <c r="I8" s="216"/>
      <c r="J8" s="216"/>
      <c r="K8" s="216"/>
      <c r="L8" s="216"/>
      <c r="M8" s="216"/>
      <c r="N8" s="216"/>
      <c r="O8" s="216"/>
      <c r="P8" s="216"/>
      <c r="Q8" s="216"/>
      <c r="R8" s="216"/>
      <c r="S8" s="216"/>
      <c r="T8" s="216"/>
      <c r="U8" s="216"/>
      <c r="V8" s="216"/>
      <c r="W8" s="216"/>
      <c r="X8" s="216"/>
      <c r="Y8" s="92"/>
      <c r="Z8" s="92"/>
    </row>
    <row r="9" spans="1:26" ht="15.75" x14ac:dyDescent="0.25">
      <c r="A9" s="214" t="s">
        <v>6</v>
      </c>
      <c r="B9" s="214"/>
      <c r="C9" s="214"/>
      <c r="D9" s="214"/>
      <c r="E9" s="214"/>
      <c r="F9" s="214"/>
      <c r="G9" s="214"/>
      <c r="H9" s="214"/>
      <c r="I9" s="214"/>
      <c r="J9" s="214"/>
      <c r="K9" s="214"/>
      <c r="L9" s="214"/>
      <c r="M9" s="214"/>
      <c r="N9" s="214"/>
      <c r="O9" s="214"/>
      <c r="P9" s="214"/>
      <c r="Q9" s="214"/>
      <c r="R9" s="214"/>
      <c r="S9" s="214"/>
      <c r="T9" s="214"/>
      <c r="U9" s="214"/>
      <c r="V9" s="214"/>
      <c r="W9" s="214"/>
      <c r="X9" s="214"/>
      <c r="Y9" s="93"/>
      <c r="Z9" s="93"/>
    </row>
    <row r="10" spans="1:26" ht="18.75" x14ac:dyDescent="0.25">
      <c r="B10" s="219"/>
      <c r="C10" s="219"/>
      <c r="D10" s="219"/>
      <c r="E10" s="219"/>
      <c r="F10" s="219"/>
      <c r="G10" s="219"/>
      <c r="H10" s="219"/>
      <c r="I10" s="219"/>
      <c r="J10" s="219"/>
      <c r="K10" s="219"/>
      <c r="L10" s="219"/>
      <c r="M10" s="219"/>
      <c r="N10" s="219"/>
      <c r="O10" s="219"/>
      <c r="P10" s="219"/>
      <c r="Q10" s="219"/>
      <c r="R10" s="219"/>
      <c r="S10" s="219"/>
      <c r="T10" s="219"/>
      <c r="U10" s="219"/>
      <c r="V10" s="219"/>
      <c r="W10" s="219"/>
      <c r="X10" s="219"/>
      <c r="Y10" s="10"/>
      <c r="Z10" s="10"/>
    </row>
    <row r="11" spans="1:26" ht="18.75" x14ac:dyDescent="0.25">
      <c r="A11" s="216" t="str">
        <f>'1. паспорт описание'!A12:D12</f>
        <v>Монтаж системы сигнализации в трансформаторной подстанции</v>
      </c>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92"/>
      <c r="Z11" s="92"/>
    </row>
    <row r="12" spans="1:26" ht="15.75" x14ac:dyDescent="0.25">
      <c r="A12" s="214" t="s">
        <v>5</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93"/>
      <c r="Z12" s="93"/>
    </row>
    <row r="13" spans="1:26" x14ac:dyDescent="0.25">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99"/>
      <c r="Z13" s="99"/>
    </row>
    <row r="14" spans="1:26" x14ac:dyDescent="0.25">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99"/>
      <c r="Z14" s="99"/>
    </row>
    <row r="15" spans="1:26" x14ac:dyDescent="0.25">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99"/>
      <c r="Z15" s="99"/>
    </row>
    <row r="16" spans="1:26" x14ac:dyDescent="0.25">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99"/>
      <c r="Z16" s="99"/>
    </row>
    <row r="17" spans="1:26" x14ac:dyDescent="0.25">
      <c r="B17" s="250"/>
      <c r="C17" s="250"/>
      <c r="D17" s="250"/>
      <c r="E17" s="250"/>
      <c r="F17" s="250"/>
      <c r="G17" s="250"/>
      <c r="H17" s="250"/>
      <c r="I17" s="250"/>
      <c r="J17" s="250"/>
      <c r="K17" s="250"/>
      <c r="L17" s="250"/>
      <c r="M17" s="250"/>
      <c r="N17" s="250"/>
      <c r="O17" s="250"/>
      <c r="P17" s="250"/>
      <c r="Q17" s="250"/>
      <c r="R17" s="250"/>
      <c r="S17" s="250"/>
      <c r="T17" s="250"/>
      <c r="U17" s="250"/>
      <c r="V17" s="250"/>
      <c r="W17" s="250"/>
      <c r="X17" s="250"/>
      <c r="Y17" s="100"/>
      <c r="Z17" s="100"/>
    </row>
    <row r="18" spans="1:26" x14ac:dyDescent="0.25">
      <c r="B18" s="250"/>
      <c r="C18" s="250"/>
      <c r="D18" s="250"/>
      <c r="E18" s="250"/>
      <c r="F18" s="250"/>
      <c r="G18" s="250"/>
      <c r="H18" s="250"/>
      <c r="I18" s="250"/>
      <c r="J18" s="250"/>
      <c r="K18" s="250"/>
      <c r="L18" s="250"/>
      <c r="M18" s="250"/>
      <c r="N18" s="250"/>
      <c r="O18" s="250"/>
      <c r="P18" s="250"/>
      <c r="Q18" s="250"/>
      <c r="R18" s="250"/>
      <c r="S18" s="250"/>
      <c r="T18" s="250"/>
      <c r="U18" s="250"/>
      <c r="V18" s="250"/>
      <c r="W18" s="250"/>
      <c r="X18" s="250"/>
      <c r="Y18" s="100"/>
      <c r="Z18" s="100"/>
    </row>
    <row r="19" spans="1:26" x14ac:dyDescent="0.25">
      <c r="B19" s="251" t="s">
        <v>151</v>
      </c>
      <c r="C19" s="251"/>
      <c r="D19" s="251"/>
      <c r="E19" s="251"/>
      <c r="F19" s="251"/>
      <c r="G19" s="251"/>
      <c r="H19" s="251"/>
      <c r="I19" s="251"/>
      <c r="J19" s="251"/>
      <c r="K19" s="251"/>
      <c r="L19" s="251"/>
      <c r="M19" s="251"/>
      <c r="N19" s="251"/>
      <c r="O19" s="251"/>
      <c r="P19" s="251"/>
      <c r="Q19" s="251"/>
      <c r="R19" s="251"/>
      <c r="S19" s="251"/>
      <c r="T19" s="251"/>
      <c r="U19" s="251"/>
      <c r="V19" s="251"/>
      <c r="W19" s="251"/>
      <c r="X19" s="251"/>
      <c r="Y19" s="101"/>
      <c r="Z19" s="101"/>
    </row>
    <row r="20" spans="1:26" ht="32.25" customHeight="1" x14ac:dyDescent="0.25">
      <c r="A20" s="76"/>
      <c r="B20" s="253" t="s">
        <v>101</v>
      </c>
      <c r="C20" s="254"/>
      <c r="D20" s="254"/>
      <c r="E20" s="254"/>
      <c r="F20" s="254"/>
      <c r="G20" s="254"/>
      <c r="H20" s="254"/>
      <c r="I20" s="254"/>
      <c r="J20" s="254"/>
      <c r="K20" s="254"/>
      <c r="L20" s="255"/>
      <c r="M20" s="252" t="s">
        <v>102</v>
      </c>
      <c r="N20" s="252"/>
      <c r="O20" s="252"/>
      <c r="P20" s="252"/>
      <c r="Q20" s="252"/>
      <c r="R20" s="252"/>
      <c r="S20" s="252"/>
      <c r="T20" s="252"/>
      <c r="U20" s="252"/>
      <c r="V20" s="252"/>
      <c r="W20" s="252"/>
      <c r="X20" s="252"/>
    </row>
    <row r="21" spans="1:26" ht="151.5" customHeight="1" x14ac:dyDescent="0.25">
      <c r="A21" s="110" t="s">
        <v>135</v>
      </c>
      <c r="B21" s="80" t="s">
        <v>75</v>
      </c>
      <c r="C21" s="81" t="s">
        <v>148</v>
      </c>
      <c r="D21" s="80" t="s">
        <v>97</v>
      </c>
      <c r="E21" s="80" t="s">
        <v>76</v>
      </c>
      <c r="F21" s="80" t="s">
        <v>99</v>
      </c>
      <c r="G21" s="80" t="s">
        <v>98</v>
      </c>
      <c r="H21" s="80" t="s">
        <v>77</v>
      </c>
      <c r="I21" s="80" t="s">
        <v>100</v>
      </c>
      <c r="J21" s="80" t="s">
        <v>81</v>
      </c>
      <c r="K21" s="81" t="s">
        <v>80</v>
      </c>
      <c r="L21" s="81" t="s">
        <v>78</v>
      </c>
      <c r="M21" s="82" t="s">
        <v>88</v>
      </c>
      <c r="N21" s="81" t="s">
        <v>134</v>
      </c>
      <c r="O21" s="80" t="s">
        <v>86</v>
      </c>
      <c r="P21" s="80" t="s">
        <v>87</v>
      </c>
      <c r="Q21" s="80" t="s">
        <v>85</v>
      </c>
      <c r="R21" s="80" t="s">
        <v>77</v>
      </c>
      <c r="S21" s="80" t="s">
        <v>84</v>
      </c>
      <c r="T21" s="80" t="s">
        <v>83</v>
      </c>
      <c r="U21" s="80" t="s">
        <v>96</v>
      </c>
      <c r="V21" s="80" t="s">
        <v>85</v>
      </c>
      <c r="W21" s="88" t="s">
        <v>79</v>
      </c>
      <c r="X21" s="90" t="s">
        <v>89</v>
      </c>
    </row>
    <row r="22" spans="1:26" ht="16.5" customHeight="1" x14ac:dyDescent="0.25">
      <c r="A22" s="111">
        <v>1</v>
      </c>
      <c r="B22" s="80">
        <v>2</v>
      </c>
      <c r="C22" s="111">
        <v>3</v>
      </c>
      <c r="D22" s="111">
        <v>4</v>
      </c>
      <c r="E22" s="111">
        <v>5</v>
      </c>
      <c r="F22" s="111">
        <v>6</v>
      </c>
      <c r="G22" s="111">
        <v>7</v>
      </c>
      <c r="H22" s="111">
        <v>8</v>
      </c>
      <c r="I22" s="111">
        <v>9</v>
      </c>
      <c r="J22" s="111">
        <v>10</v>
      </c>
      <c r="K22" s="111">
        <v>11</v>
      </c>
      <c r="L22" s="111">
        <v>12</v>
      </c>
      <c r="M22" s="111">
        <v>13</v>
      </c>
      <c r="N22" s="111">
        <v>14</v>
      </c>
      <c r="O22" s="111">
        <v>15</v>
      </c>
      <c r="P22" s="111">
        <v>16</v>
      </c>
      <c r="Q22" s="111">
        <v>17</v>
      </c>
      <c r="R22" s="111">
        <v>18</v>
      </c>
      <c r="S22" s="111">
        <v>19</v>
      </c>
      <c r="T22" s="111">
        <v>20</v>
      </c>
      <c r="U22" s="111">
        <v>21</v>
      </c>
      <c r="V22" s="111">
        <v>22</v>
      </c>
      <c r="W22" s="111">
        <v>23</v>
      </c>
      <c r="X22" s="111">
        <v>24</v>
      </c>
    </row>
    <row r="23" spans="1:26" ht="88.5" customHeight="1" x14ac:dyDescent="0.25">
      <c r="A23" s="128" t="s">
        <v>139</v>
      </c>
      <c r="B23" s="116" t="s">
        <v>103</v>
      </c>
      <c r="C23" s="117" t="s">
        <v>103</v>
      </c>
      <c r="D23" s="77" t="s">
        <v>103</v>
      </c>
      <c r="E23" s="77" t="s">
        <v>103</v>
      </c>
      <c r="F23" s="77" t="s">
        <v>103</v>
      </c>
      <c r="G23" s="77" t="s">
        <v>103</v>
      </c>
      <c r="H23" s="77" t="s">
        <v>103</v>
      </c>
      <c r="I23" s="77" t="s">
        <v>103</v>
      </c>
      <c r="J23" s="77" t="s">
        <v>103</v>
      </c>
      <c r="K23" s="77" t="s">
        <v>103</v>
      </c>
      <c r="L23" s="78" t="s">
        <v>103</v>
      </c>
      <c r="M23" s="79" t="s">
        <v>103</v>
      </c>
      <c r="N23" s="77" t="s">
        <v>103</v>
      </c>
      <c r="O23" s="77" t="s">
        <v>103</v>
      </c>
      <c r="P23" s="77" t="s">
        <v>103</v>
      </c>
      <c r="Q23" s="77" t="s">
        <v>103</v>
      </c>
      <c r="R23" s="77" t="s">
        <v>103</v>
      </c>
      <c r="S23" s="77" t="s">
        <v>103</v>
      </c>
      <c r="T23" s="77" t="s">
        <v>103</v>
      </c>
      <c r="U23" s="77" t="s">
        <v>103</v>
      </c>
      <c r="V23" s="77" t="s">
        <v>103</v>
      </c>
      <c r="W23" s="77" t="s">
        <v>103</v>
      </c>
      <c r="X23" s="116" t="s">
        <v>103</v>
      </c>
    </row>
    <row r="25" spans="1:26" x14ac:dyDescent="0.25">
      <c r="A25" s="249" t="s">
        <v>149</v>
      </c>
      <c r="B25" s="249"/>
      <c r="C25" s="249"/>
      <c r="D25" s="249"/>
      <c r="E25" s="249"/>
      <c r="F25" s="249"/>
      <c r="G25" s="249"/>
      <c r="H25" s="249"/>
    </row>
    <row r="26" spans="1:26" x14ac:dyDescent="0.25">
      <c r="A26" s="118"/>
      <c r="B26" s="118"/>
      <c r="C26" s="118"/>
      <c r="D26" s="118"/>
    </row>
    <row r="27" spans="1:26" x14ac:dyDescent="0.25">
      <c r="B27" s="89"/>
    </row>
  </sheetData>
  <mergeCells count="18">
    <mergeCell ref="B10:X10"/>
    <mergeCell ref="A11:X11"/>
    <mergeCell ref="A12:X12"/>
    <mergeCell ref="A25:H25"/>
    <mergeCell ref="B17:X17"/>
    <mergeCell ref="B18:X18"/>
    <mergeCell ref="B19:X19"/>
    <mergeCell ref="M20:X20"/>
    <mergeCell ref="B20:L20"/>
    <mergeCell ref="B13:X13"/>
    <mergeCell ref="B14:X14"/>
    <mergeCell ref="B15:X15"/>
    <mergeCell ref="B16:X16"/>
    <mergeCell ref="B7:X7"/>
    <mergeCell ref="A6:X6"/>
    <mergeCell ref="A4:X4"/>
    <mergeCell ref="A8:X8"/>
    <mergeCell ref="A9:X9"/>
  </mergeCells>
  <pageMargins left="0.7" right="0.7" top="0.75" bottom="0.75" header="0.3" footer="0.3"/>
  <pageSetup paperSize="8" scale="4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C19" sqref="C19"/>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1"/>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213" t="s">
        <v>216</v>
      </c>
      <c r="B5" s="213"/>
      <c r="C5" s="213"/>
      <c r="D5" s="213"/>
      <c r="E5" s="213"/>
      <c r="F5" s="213"/>
      <c r="G5" s="213"/>
      <c r="H5" s="213"/>
      <c r="I5" s="213"/>
      <c r="J5" s="213"/>
      <c r="K5" s="213"/>
      <c r="L5" s="213"/>
      <c r="M5" s="213"/>
      <c r="N5" s="213"/>
      <c r="O5" s="213"/>
      <c r="P5" s="98"/>
      <c r="Q5" s="98"/>
      <c r="R5" s="98"/>
      <c r="S5" s="98"/>
      <c r="T5" s="98"/>
      <c r="U5" s="98"/>
      <c r="V5" s="98"/>
      <c r="W5" s="98"/>
      <c r="X5" s="98"/>
      <c r="Y5" s="98"/>
      <c r="Z5" s="98"/>
      <c r="AA5" s="98"/>
      <c r="AB5" s="98"/>
    </row>
    <row r="6" spans="1:28" s="11" customFormat="1" ht="18.75" x14ac:dyDescent="0.3">
      <c r="A6" s="16"/>
      <c r="B6" s="16"/>
      <c r="L6" s="14"/>
    </row>
    <row r="7" spans="1:28" s="11" customFormat="1" ht="18.75" x14ac:dyDescent="0.2">
      <c r="A7" s="217" t="s">
        <v>150</v>
      </c>
      <c r="B7" s="217"/>
      <c r="C7" s="217"/>
      <c r="D7" s="217"/>
      <c r="E7" s="217"/>
      <c r="F7" s="217"/>
      <c r="G7" s="217"/>
      <c r="H7" s="217"/>
      <c r="I7" s="217"/>
      <c r="J7" s="217"/>
      <c r="K7" s="217"/>
      <c r="L7" s="217"/>
      <c r="M7" s="217"/>
      <c r="N7" s="217"/>
      <c r="O7" s="217"/>
      <c r="P7" s="12"/>
      <c r="Q7" s="12"/>
      <c r="R7" s="12"/>
      <c r="S7" s="12"/>
      <c r="T7" s="12"/>
      <c r="U7" s="12"/>
      <c r="V7" s="12"/>
      <c r="W7" s="12"/>
      <c r="X7" s="12"/>
      <c r="Y7" s="12"/>
      <c r="Z7" s="12"/>
    </row>
    <row r="8" spans="1:28" s="11" customFormat="1" ht="18.75" x14ac:dyDescent="0.2">
      <c r="A8" s="217"/>
      <c r="B8" s="217"/>
      <c r="C8" s="217"/>
      <c r="D8" s="217"/>
      <c r="E8" s="217"/>
      <c r="F8" s="217"/>
      <c r="G8" s="217"/>
      <c r="H8" s="217"/>
      <c r="I8" s="217"/>
      <c r="J8" s="217"/>
      <c r="K8" s="217"/>
      <c r="L8" s="217"/>
      <c r="M8" s="217"/>
      <c r="N8" s="217"/>
      <c r="O8" s="217"/>
      <c r="P8" s="12"/>
      <c r="Q8" s="12"/>
      <c r="R8" s="12"/>
      <c r="S8" s="12"/>
      <c r="T8" s="12"/>
      <c r="U8" s="12"/>
      <c r="V8" s="12"/>
      <c r="W8" s="12"/>
      <c r="X8" s="12"/>
      <c r="Y8" s="12"/>
      <c r="Z8" s="12"/>
    </row>
    <row r="9" spans="1:28" s="11" customFormat="1" ht="18.75" x14ac:dyDescent="0.2">
      <c r="A9" s="216" t="str">
        <f>'1. паспорт описание'!A9:D9</f>
        <v>О_000006001</v>
      </c>
      <c r="B9" s="216"/>
      <c r="C9" s="216"/>
      <c r="D9" s="216"/>
      <c r="E9" s="216"/>
      <c r="F9" s="216"/>
      <c r="G9" s="216"/>
      <c r="H9" s="216"/>
      <c r="I9" s="216"/>
      <c r="J9" s="216"/>
      <c r="K9" s="216"/>
      <c r="L9" s="216"/>
      <c r="M9" s="216"/>
      <c r="N9" s="216"/>
      <c r="O9" s="216"/>
      <c r="P9" s="12"/>
      <c r="Q9" s="12"/>
      <c r="R9" s="12"/>
      <c r="S9" s="12"/>
      <c r="T9" s="12"/>
      <c r="U9" s="12"/>
      <c r="V9" s="12"/>
      <c r="W9" s="12"/>
      <c r="X9" s="12"/>
      <c r="Y9" s="12"/>
      <c r="Z9" s="12"/>
    </row>
    <row r="10" spans="1:28" s="11" customFormat="1" ht="18.75" x14ac:dyDescent="0.2">
      <c r="A10" s="214" t="s">
        <v>6</v>
      </c>
      <c r="B10" s="214"/>
      <c r="C10" s="214"/>
      <c r="D10" s="214"/>
      <c r="E10" s="214"/>
      <c r="F10" s="214"/>
      <c r="G10" s="214"/>
      <c r="H10" s="214"/>
      <c r="I10" s="214"/>
      <c r="J10" s="214"/>
      <c r="K10" s="214"/>
      <c r="L10" s="214"/>
      <c r="M10" s="214"/>
      <c r="N10" s="214"/>
      <c r="O10" s="214"/>
      <c r="P10" s="12"/>
      <c r="Q10" s="12"/>
      <c r="R10" s="12"/>
      <c r="S10" s="12"/>
      <c r="T10" s="12"/>
      <c r="U10" s="12"/>
      <c r="V10" s="12"/>
      <c r="W10" s="12"/>
      <c r="X10" s="12"/>
      <c r="Y10" s="12"/>
      <c r="Z10" s="12"/>
    </row>
    <row r="11" spans="1:28" s="8" customFormat="1" ht="15.75" customHeight="1" x14ac:dyDescent="0.2">
      <c r="A11" s="219"/>
      <c r="B11" s="219"/>
      <c r="C11" s="219"/>
      <c r="D11" s="219"/>
      <c r="E11" s="219"/>
      <c r="F11" s="219"/>
      <c r="G11" s="219"/>
      <c r="H11" s="219"/>
      <c r="I11" s="219"/>
      <c r="J11" s="219"/>
      <c r="K11" s="219"/>
      <c r="L11" s="219"/>
      <c r="M11" s="219"/>
      <c r="N11" s="219"/>
      <c r="O11" s="219"/>
      <c r="P11" s="9"/>
      <c r="Q11" s="9"/>
      <c r="R11" s="9"/>
      <c r="S11" s="9"/>
      <c r="T11" s="9"/>
      <c r="U11" s="9"/>
      <c r="V11" s="9"/>
      <c r="W11" s="9"/>
      <c r="X11" s="9"/>
      <c r="Y11" s="9"/>
      <c r="Z11" s="9"/>
    </row>
    <row r="12" spans="1:28" s="2" customFormat="1" ht="18.75" x14ac:dyDescent="0.2">
      <c r="A12" s="216" t="str">
        <f>'1. паспорт описание'!A12:D12</f>
        <v>Монтаж системы сигнализации в трансформаторной подстанции</v>
      </c>
      <c r="B12" s="216"/>
      <c r="C12" s="216"/>
      <c r="D12" s="216"/>
      <c r="E12" s="216"/>
      <c r="F12" s="216"/>
      <c r="G12" s="216"/>
      <c r="H12" s="216"/>
      <c r="I12" s="216"/>
      <c r="J12" s="216"/>
      <c r="K12" s="216"/>
      <c r="L12" s="216"/>
      <c r="M12" s="216"/>
      <c r="N12" s="216"/>
      <c r="O12" s="216"/>
      <c r="P12" s="7"/>
      <c r="Q12" s="7"/>
      <c r="R12" s="7"/>
      <c r="S12" s="7"/>
      <c r="T12" s="7"/>
      <c r="U12" s="7"/>
      <c r="V12" s="7"/>
      <c r="W12" s="7"/>
      <c r="X12" s="7"/>
      <c r="Y12" s="7"/>
      <c r="Z12" s="7"/>
    </row>
    <row r="13" spans="1:28" s="2" customFormat="1" ht="15" customHeight="1" x14ac:dyDescent="0.2">
      <c r="A13" s="214" t="s">
        <v>5</v>
      </c>
      <c r="B13" s="214"/>
      <c r="C13" s="214"/>
      <c r="D13" s="214"/>
      <c r="E13" s="214"/>
      <c r="F13" s="214"/>
      <c r="G13" s="214"/>
      <c r="H13" s="214"/>
      <c r="I13" s="214"/>
      <c r="J13" s="214"/>
      <c r="K13" s="214"/>
      <c r="L13" s="214"/>
      <c r="M13" s="214"/>
      <c r="N13" s="214"/>
      <c r="O13" s="214"/>
      <c r="P13" s="5"/>
      <c r="Q13" s="5"/>
      <c r="R13" s="5"/>
      <c r="S13" s="5"/>
      <c r="T13" s="5"/>
      <c r="U13" s="5"/>
      <c r="V13" s="5"/>
      <c r="W13" s="5"/>
      <c r="X13" s="5"/>
      <c r="Y13" s="5"/>
      <c r="Z13" s="5"/>
    </row>
    <row r="14" spans="1:28" s="2" customFormat="1" ht="15" customHeight="1" x14ac:dyDescent="0.2">
      <c r="A14" s="224"/>
      <c r="B14" s="224"/>
      <c r="C14" s="224"/>
      <c r="D14" s="224"/>
      <c r="E14" s="224"/>
      <c r="F14" s="224"/>
      <c r="G14" s="224"/>
      <c r="H14" s="224"/>
      <c r="I14" s="224"/>
      <c r="J14" s="224"/>
      <c r="K14" s="224"/>
      <c r="L14" s="224"/>
      <c r="M14" s="224"/>
      <c r="N14" s="224"/>
      <c r="O14" s="224"/>
      <c r="P14" s="3"/>
      <c r="Q14" s="3"/>
      <c r="R14" s="3"/>
      <c r="S14" s="3"/>
      <c r="T14" s="3"/>
      <c r="U14" s="3"/>
      <c r="V14" s="3"/>
      <c r="W14" s="3"/>
    </row>
    <row r="15" spans="1:28" s="2" customFormat="1" ht="91.5" customHeight="1" x14ac:dyDescent="0.2">
      <c r="A15" s="258" t="s">
        <v>119</v>
      </c>
      <c r="B15" s="258"/>
      <c r="C15" s="258"/>
      <c r="D15" s="258"/>
      <c r="E15" s="258"/>
      <c r="F15" s="258"/>
      <c r="G15" s="258"/>
      <c r="H15" s="258"/>
      <c r="I15" s="258"/>
      <c r="J15" s="258"/>
      <c r="K15" s="258"/>
      <c r="L15" s="258"/>
      <c r="M15" s="258"/>
      <c r="N15" s="258"/>
      <c r="O15" s="258"/>
      <c r="P15" s="6"/>
      <c r="Q15" s="6"/>
      <c r="R15" s="6"/>
      <c r="S15" s="6"/>
      <c r="T15" s="6"/>
      <c r="U15" s="6"/>
      <c r="V15" s="6"/>
      <c r="W15" s="6"/>
      <c r="X15" s="6"/>
      <c r="Y15" s="6"/>
      <c r="Z15" s="6"/>
    </row>
    <row r="16" spans="1:28" s="2" customFormat="1" ht="78" customHeight="1" x14ac:dyDescent="0.2">
      <c r="A16" s="223" t="s">
        <v>4</v>
      </c>
      <c r="B16" s="221" t="s">
        <v>135</v>
      </c>
      <c r="C16" s="223" t="s">
        <v>34</v>
      </c>
      <c r="D16" s="223" t="s">
        <v>23</v>
      </c>
      <c r="E16" s="259" t="s">
        <v>33</v>
      </c>
      <c r="F16" s="260"/>
      <c r="G16" s="260"/>
      <c r="H16" s="260"/>
      <c r="I16" s="261"/>
      <c r="J16" s="223" t="s">
        <v>32</v>
      </c>
      <c r="K16" s="223"/>
      <c r="L16" s="223"/>
      <c r="M16" s="223"/>
      <c r="N16" s="223"/>
      <c r="O16" s="223"/>
      <c r="P16" s="3"/>
      <c r="Q16" s="3"/>
      <c r="R16" s="3"/>
      <c r="S16" s="3"/>
      <c r="T16" s="3"/>
      <c r="U16" s="3"/>
      <c r="V16" s="3"/>
      <c r="W16" s="3"/>
    </row>
    <row r="17" spans="1:26" s="2" customFormat="1" ht="51" customHeight="1" x14ac:dyDescent="0.2">
      <c r="A17" s="223"/>
      <c r="B17" s="222"/>
      <c r="C17" s="223"/>
      <c r="D17" s="223"/>
      <c r="E17" s="33" t="s">
        <v>31</v>
      </c>
      <c r="F17" s="33" t="s">
        <v>30</v>
      </c>
      <c r="G17" s="33" t="s">
        <v>29</v>
      </c>
      <c r="H17" s="33" t="s">
        <v>28</v>
      </c>
      <c r="I17" s="33" t="s">
        <v>27</v>
      </c>
      <c r="J17" s="33" t="s">
        <v>26</v>
      </c>
      <c r="K17" s="33" t="s">
        <v>3</v>
      </c>
      <c r="L17" s="38" t="s">
        <v>2</v>
      </c>
      <c r="M17" s="37" t="s">
        <v>74</v>
      </c>
      <c r="N17" s="37" t="s">
        <v>25</v>
      </c>
      <c r="O17" s="37" t="s">
        <v>24</v>
      </c>
      <c r="P17" s="25"/>
      <c r="Q17" s="25"/>
      <c r="R17" s="25"/>
      <c r="S17" s="25"/>
      <c r="T17" s="25"/>
      <c r="U17" s="25"/>
      <c r="V17" s="25"/>
      <c r="W17" s="25"/>
      <c r="X17" s="24"/>
      <c r="Y17" s="24"/>
      <c r="Z17" s="24"/>
    </row>
    <row r="18" spans="1:26" s="2" customFormat="1" ht="16.5" customHeight="1" x14ac:dyDescent="0.2">
      <c r="A18" s="29">
        <v>1</v>
      </c>
      <c r="B18" s="30">
        <v>2</v>
      </c>
      <c r="C18" s="29">
        <v>3</v>
      </c>
      <c r="D18" s="30">
        <v>4</v>
      </c>
      <c r="E18" s="29">
        <v>5</v>
      </c>
      <c r="F18" s="30">
        <v>6</v>
      </c>
      <c r="G18" s="29">
        <v>7</v>
      </c>
      <c r="H18" s="30">
        <v>8</v>
      </c>
      <c r="I18" s="29">
        <v>9</v>
      </c>
      <c r="J18" s="30">
        <v>10</v>
      </c>
      <c r="K18" s="29">
        <v>11</v>
      </c>
      <c r="L18" s="30">
        <v>12</v>
      </c>
      <c r="M18" s="29">
        <v>13</v>
      </c>
      <c r="N18" s="30">
        <v>14</v>
      </c>
      <c r="O18" s="29">
        <v>15</v>
      </c>
      <c r="P18" s="25"/>
      <c r="Q18" s="25"/>
      <c r="R18" s="25"/>
      <c r="S18" s="25"/>
      <c r="T18" s="25"/>
      <c r="U18" s="25"/>
      <c r="V18" s="25"/>
      <c r="W18" s="25"/>
      <c r="X18" s="24"/>
      <c r="Y18" s="24"/>
      <c r="Z18" s="24"/>
    </row>
    <row r="19" spans="1:26" s="2" customFormat="1" ht="123" customHeight="1" x14ac:dyDescent="0.2">
      <c r="A19" s="119" t="s">
        <v>17</v>
      </c>
      <c r="B19" s="127" t="s">
        <v>139</v>
      </c>
      <c r="C19" s="27"/>
      <c r="D19" s="27"/>
      <c r="E19" s="27"/>
      <c r="F19" s="27"/>
      <c r="G19" s="27"/>
      <c r="H19" s="27"/>
      <c r="I19" s="27"/>
      <c r="J19" s="35"/>
      <c r="K19" s="35"/>
      <c r="L19" s="4"/>
      <c r="M19" s="4"/>
      <c r="N19" s="4"/>
      <c r="O19" s="4"/>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257" t="s">
        <v>152</v>
      </c>
      <c r="B21" s="257"/>
      <c r="C21" s="257"/>
      <c r="D21" s="257"/>
      <c r="E21" s="257"/>
      <c r="F21" s="257"/>
      <c r="G21" s="257"/>
      <c r="H21" s="257"/>
      <c r="I21" s="257"/>
      <c r="J21" s="257"/>
      <c r="K21" s="257"/>
      <c r="L21" s="257"/>
      <c r="M21" s="257"/>
      <c r="N21" s="257"/>
      <c r="O21" s="257"/>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B16:B17"/>
    <mergeCell ref="A21:O21"/>
    <mergeCell ref="A15:O15"/>
    <mergeCell ref="A9:O9"/>
    <mergeCell ref="A10:O10"/>
    <mergeCell ref="A5:O5"/>
    <mergeCell ref="E16:I16"/>
    <mergeCell ref="A16:A17"/>
    <mergeCell ref="C16:C17"/>
    <mergeCell ref="D16:D17"/>
    <mergeCell ref="J16:O16"/>
    <mergeCell ref="A7:O7"/>
    <mergeCell ref="A8:O8"/>
    <mergeCell ref="A11:O11"/>
    <mergeCell ref="A12:O12"/>
    <mergeCell ref="A13:O13"/>
    <mergeCell ref="A14:O14"/>
  </mergeCells>
  <pageMargins left="0.70866141732283472" right="0.70866141732283472" top="0.74803149606299213" bottom="0.74803149606299213" header="0.31496062992125984" footer="0.31496062992125984"/>
  <pageSetup paperSize="8"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41"/>
  <sheetViews>
    <sheetView view="pageBreakPreview" topLeftCell="A4" zoomScale="80" zoomScaleNormal="82" zoomScaleSheetLayoutView="80" workbookViewId="0">
      <selection activeCell="H11" sqref="H11"/>
    </sheetView>
  </sheetViews>
  <sheetFormatPr defaultRowHeight="15.75" outlineLevelRow="1" x14ac:dyDescent="0.25"/>
  <cols>
    <col min="1" max="1" width="66.85546875" style="141" customWidth="1"/>
    <col min="2" max="2" width="13.7109375" style="141" bestFit="1" customWidth="1"/>
    <col min="3" max="3" width="12.5703125" style="141" customWidth="1"/>
    <col min="4" max="4" width="13.85546875" style="141" customWidth="1"/>
    <col min="5" max="5" width="11.5703125" style="141" customWidth="1"/>
    <col min="6" max="6" width="13.5703125" style="141" customWidth="1"/>
    <col min="7" max="7" width="9.85546875" style="141" customWidth="1"/>
    <col min="8" max="8" width="10.140625" style="141" customWidth="1"/>
    <col min="9" max="9" width="9.140625" style="141"/>
    <col min="10" max="10" width="9.85546875" style="141" customWidth="1"/>
    <col min="11" max="11" width="12.140625" style="141" customWidth="1"/>
    <col min="12" max="14" width="9.85546875" style="141" bestFit="1" customWidth="1"/>
    <col min="15" max="15" width="10.85546875" style="141" customWidth="1"/>
    <col min="16" max="256" width="9.140625" style="141"/>
    <col min="257" max="257" width="66.85546875" style="141" customWidth="1"/>
    <col min="258" max="258" width="13.7109375" style="141" bestFit="1" customWidth="1"/>
    <col min="259" max="259" width="12.5703125" style="141" customWidth="1"/>
    <col min="260" max="260" width="13.85546875" style="141" customWidth="1"/>
    <col min="261" max="261" width="11.5703125" style="141" customWidth="1"/>
    <col min="262" max="262" width="13.5703125" style="141" customWidth="1"/>
    <col min="263" max="263" width="9.85546875" style="141" customWidth="1"/>
    <col min="264" max="264" width="10.140625" style="141" customWidth="1"/>
    <col min="265" max="265" width="9.140625" style="141"/>
    <col min="266" max="266" width="9.85546875" style="141" customWidth="1"/>
    <col min="267" max="267" width="12.140625" style="141" customWidth="1"/>
    <col min="268" max="270" width="9.85546875" style="141" bestFit="1" customWidth="1"/>
    <col min="271" max="271" width="10.85546875" style="141" customWidth="1"/>
    <col min="272" max="512" width="9.140625" style="141"/>
    <col min="513" max="513" width="66.85546875" style="141" customWidth="1"/>
    <col min="514" max="514" width="13.7109375" style="141" bestFit="1" customWidth="1"/>
    <col min="515" max="515" width="12.5703125" style="141" customWidth="1"/>
    <col min="516" max="516" width="13.85546875" style="141" customWidth="1"/>
    <col min="517" max="517" width="11.5703125" style="141" customWidth="1"/>
    <col min="518" max="518" width="13.5703125" style="141" customWidth="1"/>
    <col min="519" max="519" width="9.85546875" style="141" customWidth="1"/>
    <col min="520" max="520" width="10.140625" style="141" customWidth="1"/>
    <col min="521" max="521" width="9.140625" style="141"/>
    <col min="522" max="522" width="9.85546875" style="141" customWidth="1"/>
    <col min="523" max="523" width="12.140625" style="141" customWidth="1"/>
    <col min="524" max="526" width="9.85546875" style="141" bestFit="1" customWidth="1"/>
    <col min="527" max="527" width="10.85546875" style="141" customWidth="1"/>
    <col min="528" max="768" width="9.140625" style="141"/>
    <col min="769" max="769" width="66.85546875" style="141" customWidth="1"/>
    <col min="770" max="770" width="13.7109375" style="141" bestFit="1" customWidth="1"/>
    <col min="771" max="771" width="12.5703125" style="141" customWidth="1"/>
    <col min="772" max="772" width="13.85546875" style="141" customWidth="1"/>
    <col min="773" max="773" width="11.5703125" style="141" customWidth="1"/>
    <col min="774" max="774" width="13.5703125" style="141" customWidth="1"/>
    <col min="775" max="775" width="9.85546875" style="141" customWidth="1"/>
    <col min="776" max="776" width="10.140625" style="141" customWidth="1"/>
    <col min="777" max="777" width="9.140625" style="141"/>
    <col min="778" max="778" width="9.85546875" style="141" customWidth="1"/>
    <col min="779" max="779" width="12.140625" style="141" customWidth="1"/>
    <col min="780" max="782" width="9.85546875" style="141" bestFit="1" customWidth="1"/>
    <col min="783" max="783" width="10.85546875" style="141" customWidth="1"/>
    <col min="784" max="1024" width="9.140625" style="141"/>
    <col min="1025" max="1025" width="66.85546875" style="141" customWidth="1"/>
    <col min="1026" max="1026" width="13.7109375" style="141" bestFit="1" customWidth="1"/>
    <col min="1027" max="1027" width="12.5703125" style="141" customWidth="1"/>
    <col min="1028" max="1028" width="13.85546875" style="141" customWidth="1"/>
    <col min="1029" max="1029" width="11.5703125" style="141" customWidth="1"/>
    <col min="1030" max="1030" width="13.5703125" style="141" customWidth="1"/>
    <col min="1031" max="1031" width="9.85546875" style="141" customWidth="1"/>
    <col min="1032" max="1032" width="10.140625" style="141" customWidth="1"/>
    <col min="1033" max="1033" width="9.140625" style="141"/>
    <col min="1034" max="1034" width="9.85546875" style="141" customWidth="1"/>
    <col min="1035" max="1035" width="12.140625" style="141" customWidth="1"/>
    <col min="1036" max="1038" width="9.85546875" style="141" bestFit="1" customWidth="1"/>
    <col min="1039" max="1039" width="10.85546875" style="141" customWidth="1"/>
    <col min="1040" max="1280" width="9.140625" style="141"/>
    <col min="1281" max="1281" width="66.85546875" style="141" customWidth="1"/>
    <col min="1282" max="1282" width="13.7109375" style="141" bestFit="1" customWidth="1"/>
    <col min="1283" max="1283" width="12.5703125" style="141" customWidth="1"/>
    <col min="1284" max="1284" width="13.85546875" style="141" customWidth="1"/>
    <col min="1285" max="1285" width="11.5703125" style="141" customWidth="1"/>
    <col min="1286" max="1286" width="13.5703125" style="141" customWidth="1"/>
    <col min="1287" max="1287" width="9.85546875" style="141" customWidth="1"/>
    <col min="1288" max="1288" width="10.140625" style="141" customWidth="1"/>
    <col min="1289" max="1289" width="9.140625" style="141"/>
    <col min="1290" max="1290" width="9.85546875" style="141" customWidth="1"/>
    <col min="1291" max="1291" width="12.140625" style="141" customWidth="1"/>
    <col min="1292" max="1294" width="9.85546875" style="141" bestFit="1" customWidth="1"/>
    <col min="1295" max="1295" width="10.85546875" style="141" customWidth="1"/>
    <col min="1296" max="1536" width="9.140625" style="141"/>
    <col min="1537" max="1537" width="66.85546875" style="141" customWidth="1"/>
    <col min="1538" max="1538" width="13.7109375" style="141" bestFit="1" customWidth="1"/>
    <col min="1539" max="1539" width="12.5703125" style="141" customWidth="1"/>
    <col min="1540" max="1540" width="13.85546875" style="141" customWidth="1"/>
    <col min="1541" max="1541" width="11.5703125" style="141" customWidth="1"/>
    <col min="1542" max="1542" width="13.5703125" style="141" customWidth="1"/>
    <col min="1543" max="1543" width="9.85546875" style="141" customWidth="1"/>
    <col min="1544" max="1544" width="10.140625" style="141" customWidth="1"/>
    <col min="1545" max="1545" width="9.140625" style="141"/>
    <col min="1546" max="1546" width="9.85546875" style="141" customWidth="1"/>
    <col min="1547" max="1547" width="12.140625" style="141" customWidth="1"/>
    <col min="1548" max="1550" width="9.85546875" style="141" bestFit="1" customWidth="1"/>
    <col min="1551" max="1551" width="10.85546875" style="141" customWidth="1"/>
    <col min="1552" max="1792" width="9.140625" style="141"/>
    <col min="1793" max="1793" width="66.85546875" style="141" customWidth="1"/>
    <col min="1794" max="1794" width="13.7109375" style="141" bestFit="1" customWidth="1"/>
    <col min="1795" max="1795" width="12.5703125" style="141" customWidth="1"/>
    <col min="1796" max="1796" width="13.85546875" style="141" customWidth="1"/>
    <col min="1797" max="1797" width="11.5703125" style="141" customWidth="1"/>
    <col min="1798" max="1798" width="13.5703125" style="141" customWidth="1"/>
    <col min="1799" max="1799" width="9.85546875" style="141" customWidth="1"/>
    <col min="1800" max="1800" width="10.140625" style="141" customWidth="1"/>
    <col min="1801" max="1801" width="9.140625" style="141"/>
    <col min="1802" max="1802" width="9.85546875" style="141" customWidth="1"/>
    <col min="1803" max="1803" width="12.140625" style="141" customWidth="1"/>
    <col min="1804" max="1806" width="9.85546875" style="141" bestFit="1" customWidth="1"/>
    <col min="1807" max="1807" width="10.85546875" style="141" customWidth="1"/>
    <col min="1808" max="2048" width="9.140625" style="141"/>
    <col min="2049" max="2049" width="66.85546875" style="141" customWidth="1"/>
    <col min="2050" max="2050" width="13.7109375" style="141" bestFit="1" customWidth="1"/>
    <col min="2051" max="2051" width="12.5703125" style="141" customWidth="1"/>
    <col min="2052" max="2052" width="13.85546875" style="141" customWidth="1"/>
    <col min="2053" max="2053" width="11.5703125" style="141" customWidth="1"/>
    <col min="2054" max="2054" width="13.5703125" style="141" customWidth="1"/>
    <col min="2055" max="2055" width="9.85546875" style="141" customWidth="1"/>
    <col min="2056" max="2056" width="10.140625" style="141" customWidth="1"/>
    <col min="2057" max="2057" width="9.140625" style="141"/>
    <col min="2058" max="2058" width="9.85546875" style="141" customWidth="1"/>
    <col min="2059" max="2059" width="12.140625" style="141" customWidth="1"/>
    <col min="2060" max="2062" width="9.85546875" style="141" bestFit="1" customWidth="1"/>
    <col min="2063" max="2063" width="10.85546875" style="141" customWidth="1"/>
    <col min="2064" max="2304" width="9.140625" style="141"/>
    <col min="2305" max="2305" width="66.85546875" style="141" customWidth="1"/>
    <col min="2306" max="2306" width="13.7109375" style="141" bestFit="1" customWidth="1"/>
    <col min="2307" max="2307" width="12.5703125" style="141" customWidth="1"/>
    <col min="2308" max="2308" width="13.85546875" style="141" customWidth="1"/>
    <col min="2309" max="2309" width="11.5703125" style="141" customWidth="1"/>
    <col min="2310" max="2310" width="13.5703125" style="141" customWidth="1"/>
    <col min="2311" max="2311" width="9.85546875" style="141" customWidth="1"/>
    <col min="2312" max="2312" width="10.140625" style="141" customWidth="1"/>
    <col min="2313" max="2313" width="9.140625" style="141"/>
    <col min="2314" max="2314" width="9.85546875" style="141" customWidth="1"/>
    <col min="2315" max="2315" width="12.140625" style="141" customWidth="1"/>
    <col min="2316" max="2318" width="9.85546875" style="141" bestFit="1" customWidth="1"/>
    <col min="2319" max="2319" width="10.85546875" style="141" customWidth="1"/>
    <col min="2320" max="2560" width="9.140625" style="141"/>
    <col min="2561" max="2561" width="66.85546875" style="141" customWidth="1"/>
    <col min="2562" max="2562" width="13.7109375" style="141" bestFit="1" customWidth="1"/>
    <col min="2563" max="2563" width="12.5703125" style="141" customWidth="1"/>
    <col min="2564" max="2564" width="13.85546875" style="141" customWidth="1"/>
    <col min="2565" max="2565" width="11.5703125" style="141" customWidth="1"/>
    <col min="2566" max="2566" width="13.5703125" style="141" customWidth="1"/>
    <col min="2567" max="2567" width="9.85546875" style="141" customWidth="1"/>
    <col min="2568" max="2568" width="10.140625" style="141" customWidth="1"/>
    <col min="2569" max="2569" width="9.140625" style="141"/>
    <col min="2570" max="2570" width="9.85546875" style="141" customWidth="1"/>
    <col min="2571" max="2571" width="12.140625" style="141" customWidth="1"/>
    <col min="2572" max="2574" width="9.85546875" style="141" bestFit="1" customWidth="1"/>
    <col min="2575" max="2575" width="10.85546875" style="141" customWidth="1"/>
    <col min="2576" max="2816" width="9.140625" style="141"/>
    <col min="2817" max="2817" width="66.85546875" style="141" customWidth="1"/>
    <col min="2818" max="2818" width="13.7109375" style="141" bestFit="1" customWidth="1"/>
    <col min="2819" max="2819" width="12.5703125" style="141" customWidth="1"/>
    <col min="2820" max="2820" width="13.85546875" style="141" customWidth="1"/>
    <col min="2821" max="2821" width="11.5703125" style="141" customWidth="1"/>
    <col min="2822" max="2822" width="13.5703125" style="141" customWidth="1"/>
    <col min="2823" max="2823" width="9.85546875" style="141" customWidth="1"/>
    <col min="2824" max="2824" width="10.140625" style="141" customWidth="1"/>
    <col min="2825" max="2825" width="9.140625" style="141"/>
    <col min="2826" max="2826" width="9.85546875" style="141" customWidth="1"/>
    <col min="2827" max="2827" width="12.140625" style="141" customWidth="1"/>
    <col min="2828" max="2830" width="9.85546875" style="141" bestFit="1" customWidth="1"/>
    <col min="2831" max="2831" width="10.85546875" style="141" customWidth="1"/>
    <col min="2832" max="3072" width="9.140625" style="141"/>
    <col min="3073" max="3073" width="66.85546875" style="141" customWidth="1"/>
    <col min="3074" max="3074" width="13.7109375" style="141" bestFit="1" customWidth="1"/>
    <col min="3075" max="3075" width="12.5703125" style="141" customWidth="1"/>
    <col min="3076" max="3076" width="13.85546875" style="141" customWidth="1"/>
    <col min="3077" max="3077" width="11.5703125" style="141" customWidth="1"/>
    <col min="3078" max="3078" width="13.5703125" style="141" customWidth="1"/>
    <col min="3079" max="3079" width="9.85546875" style="141" customWidth="1"/>
    <col min="3080" max="3080" width="10.140625" style="141" customWidth="1"/>
    <col min="3081" max="3081" width="9.140625" style="141"/>
    <col min="3082" max="3082" width="9.85546875" style="141" customWidth="1"/>
    <col min="3083" max="3083" width="12.140625" style="141" customWidth="1"/>
    <col min="3084" max="3086" width="9.85546875" style="141" bestFit="1" customWidth="1"/>
    <col min="3087" max="3087" width="10.85546875" style="141" customWidth="1"/>
    <col min="3088" max="3328" width="9.140625" style="141"/>
    <col min="3329" max="3329" width="66.85546875" style="141" customWidth="1"/>
    <col min="3330" max="3330" width="13.7109375" style="141" bestFit="1" customWidth="1"/>
    <col min="3331" max="3331" width="12.5703125" style="141" customWidth="1"/>
    <col min="3332" max="3332" width="13.85546875" style="141" customWidth="1"/>
    <col min="3333" max="3333" width="11.5703125" style="141" customWidth="1"/>
    <col min="3334" max="3334" width="13.5703125" style="141" customWidth="1"/>
    <col min="3335" max="3335" width="9.85546875" style="141" customWidth="1"/>
    <col min="3336" max="3336" width="10.140625" style="141" customWidth="1"/>
    <col min="3337" max="3337" width="9.140625" style="141"/>
    <col min="3338" max="3338" width="9.85546875" style="141" customWidth="1"/>
    <col min="3339" max="3339" width="12.140625" style="141" customWidth="1"/>
    <col min="3340" max="3342" width="9.85546875" style="141" bestFit="1" customWidth="1"/>
    <col min="3343" max="3343" width="10.85546875" style="141" customWidth="1"/>
    <col min="3344" max="3584" width="9.140625" style="141"/>
    <col min="3585" max="3585" width="66.85546875" style="141" customWidth="1"/>
    <col min="3586" max="3586" width="13.7109375" style="141" bestFit="1" customWidth="1"/>
    <col min="3587" max="3587" width="12.5703125" style="141" customWidth="1"/>
    <col min="3588" max="3588" width="13.85546875" style="141" customWidth="1"/>
    <col min="3589" max="3589" width="11.5703125" style="141" customWidth="1"/>
    <col min="3590" max="3590" width="13.5703125" style="141" customWidth="1"/>
    <col min="3591" max="3591" width="9.85546875" style="141" customWidth="1"/>
    <col min="3592" max="3592" width="10.140625" style="141" customWidth="1"/>
    <col min="3593" max="3593" width="9.140625" style="141"/>
    <col min="3594" max="3594" width="9.85546875" style="141" customWidth="1"/>
    <col min="3595" max="3595" width="12.140625" style="141" customWidth="1"/>
    <col min="3596" max="3598" width="9.85546875" style="141" bestFit="1" customWidth="1"/>
    <col min="3599" max="3599" width="10.85546875" style="141" customWidth="1"/>
    <col min="3600" max="3840" width="9.140625" style="141"/>
    <col min="3841" max="3841" width="66.85546875" style="141" customWidth="1"/>
    <col min="3842" max="3842" width="13.7109375" style="141" bestFit="1" customWidth="1"/>
    <col min="3843" max="3843" width="12.5703125" style="141" customWidth="1"/>
    <col min="3844" max="3844" width="13.85546875" style="141" customWidth="1"/>
    <col min="3845" max="3845" width="11.5703125" style="141" customWidth="1"/>
    <col min="3846" max="3846" width="13.5703125" style="141" customWidth="1"/>
    <col min="3847" max="3847" width="9.85546875" style="141" customWidth="1"/>
    <col min="3848" max="3848" width="10.140625" style="141" customWidth="1"/>
    <col min="3849" max="3849" width="9.140625" style="141"/>
    <col min="3850" max="3850" width="9.85546875" style="141" customWidth="1"/>
    <col min="3851" max="3851" width="12.140625" style="141" customWidth="1"/>
    <col min="3852" max="3854" width="9.85546875" style="141" bestFit="1" customWidth="1"/>
    <col min="3855" max="3855" width="10.85546875" style="141" customWidth="1"/>
    <col min="3856" max="4096" width="9.140625" style="141"/>
    <col min="4097" max="4097" width="66.85546875" style="141" customWidth="1"/>
    <col min="4098" max="4098" width="13.7109375" style="141" bestFit="1" customWidth="1"/>
    <col min="4099" max="4099" width="12.5703125" style="141" customWidth="1"/>
    <col min="4100" max="4100" width="13.85546875" style="141" customWidth="1"/>
    <col min="4101" max="4101" width="11.5703125" style="141" customWidth="1"/>
    <col min="4102" max="4102" width="13.5703125" style="141" customWidth="1"/>
    <col min="4103" max="4103" width="9.85546875" style="141" customWidth="1"/>
    <col min="4104" max="4104" width="10.140625" style="141" customWidth="1"/>
    <col min="4105" max="4105" width="9.140625" style="141"/>
    <col min="4106" max="4106" width="9.85546875" style="141" customWidth="1"/>
    <col min="4107" max="4107" width="12.140625" style="141" customWidth="1"/>
    <col min="4108" max="4110" width="9.85546875" style="141" bestFit="1" customWidth="1"/>
    <col min="4111" max="4111" width="10.85546875" style="141" customWidth="1"/>
    <col min="4112" max="4352" width="9.140625" style="141"/>
    <col min="4353" max="4353" width="66.85546875" style="141" customWidth="1"/>
    <col min="4354" max="4354" width="13.7109375" style="141" bestFit="1" customWidth="1"/>
    <col min="4355" max="4355" width="12.5703125" style="141" customWidth="1"/>
    <col min="4356" max="4356" width="13.85546875" style="141" customWidth="1"/>
    <col min="4357" max="4357" width="11.5703125" style="141" customWidth="1"/>
    <col min="4358" max="4358" width="13.5703125" style="141" customWidth="1"/>
    <col min="4359" max="4359" width="9.85546875" style="141" customWidth="1"/>
    <col min="4360" max="4360" width="10.140625" style="141" customWidth="1"/>
    <col min="4361" max="4361" width="9.140625" style="141"/>
    <col min="4362" max="4362" width="9.85546875" style="141" customWidth="1"/>
    <col min="4363" max="4363" width="12.140625" style="141" customWidth="1"/>
    <col min="4364" max="4366" width="9.85546875" style="141" bestFit="1" customWidth="1"/>
    <col min="4367" max="4367" width="10.85546875" style="141" customWidth="1"/>
    <col min="4368" max="4608" width="9.140625" style="141"/>
    <col min="4609" max="4609" width="66.85546875" style="141" customWidth="1"/>
    <col min="4610" max="4610" width="13.7109375" style="141" bestFit="1" customWidth="1"/>
    <col min="4611" max="4611" width="12.5703125" style="141" customWidth="1"/>
    <col min="4612" max="4612" width="13.85546875" style="141" customWidth="1"/>
    <col min="4613" max="4613" width="11.5703125" style="141" customWidth="1"/>
    <col min="4614" max="4614" width="13.5703125" style="141" customWidth="1"/>
    <col min="4615" max="4615" width="9.85546875" style="141" customWidth="1"/>
    <col min="4616" max="4616" width="10.140625" style="141" customWidth="1"/>
    <col min="4617" max="4617" width="9.140625" style="141"/>
    <col min="4618" max="4618" width="9.85546875" style="141" customWidth="1"/>
    <col min="4619" max="4619" width="12.140625" style="141" customWidth="1"/>
    <col min="4620" max="4622" width="9.85546875" style="141" bestFit="1" customWidth="1"/>
    <col min="4623" max="4623" width="10.85546875" style="141" customWidth="1"/>
    <col min="4624" max="4864" width="9.140625" style="141"/>
    <col min="4865" max="4865" width="66.85546875" style="141" customWidth="1"/>
    <col min="4866" max="4866" width="13.7109375" style="141" bestFit="1" customWidth="1"/>
    <col min="4867" max="4867" width="12.5703125" style="141" customWidth="1"/>
    <col min="4868" max="4868" width="13.85546875" style="141" customWidth="1"/>
    <col min="4869" max="4869" width="11.5703125" style="141" customWidth="1"/>
    <col min="4870" max="4870" width="13.5703125" style="141" customWidth="1"/>
    <col min="4871" max="4871" width="9.85546875" style="141" customWidth="1"/>
    <col min="4872" max="4872" width="10.140625" style="141" customWidth="1"/>
    <col min="4873" max="4873" width="9.140625" style="141"/>
    <col min="4874" max="4874" width="9.85546875" style="141" customWidth="1"/>
    <col min="4875" max="4875" width="12.140625" style="141" customWidth="1"/>
    <col min="4876" max="4878" width="9.85546875" style="141" bestFit="1" customWidth="1"/>
    <col min="4879" max="4879" width="10.85546875" style="141" customWidth="1"/>
    <col min="4880" max="5120" width="9.140625" style="141"/>
    <col min="5121" max="5121" width="66.85546875" style="141" customWidth="1"/>
    <col min="5122" max="5122" width="13.7109375" style="141" bestFit="1" customWidth="1"/>
    <col min="5123" max="5123" width="12.5703125" style="141" customWidth="1"/>
    <col min="5124" max="5124" width="13.85546875" style="141" customWidth="1"/>
    <col min="5125" max="5125" width="11.5703125" style="141" customWidth="1"/>
    <col min="5126" max="5126" width="13.5703125" style="141" customWidth="1"/>
    <col min="5127" max="5127" width="9.85546875" style="141" customWidth="1"/>
    <col min="5128" max="5128" width="10.140625" style="141" customWidth="1"/>
    <col min="5129" max="5129" width="9.140625" style="141"/>
    <col min="5130" max="5130" width="9.85546875" style="141" customWidth="1"/>
    <col min="5131" max="5131" width="12.140625" style="141" customWidth="1"/>
    <col min="5132" max="5134" width="9.85546875" style="141" bestFit="1" customWidth="1"/>
    <col min="5135" max="5135" width="10.85546875" style="141" customWidth="1"/>
    <col min="5136" max="5376" width="9.140625" style="141"/>
    <col min="5377" max="5377" width="66.85546875" style="141" customWidth="1"/>
    <col min="5378" max="5378" width="13.7109375" style="141" bestFit="1" customWidth="1"/>
    <col min="5379" max="5379" width="12.5703125" style="141" customWidth="1"/>
    <col min="5380" max="5380" width="13.85546875" style="141" customWidth="1"/>
    <col min="5381" max="5381" width="11.5703125" style="141" customWidth="1"/>
    <col min="5382" max="5382" width="13.5703125" style="141" customWidth="1"/>
    <col min="5383" max="5383" width="9.85546875" style="141" customWidth="1"/>
    <col min="5384" max="5384" width="10.140625" style="141" customWidth="1"/>
    <col min="5385" max="5385" width="9.140625" style="141"/>
    <col min="5386" max="5386" width="9.85546875" style="141" customWidth="1"/>
    <col min="5387" max="5387" width="12.140625" style="141" customWidth="1"/>
    <col min="5388" max="5390" width="9.85546875" style="141" bestFit="1" customWidth="1"/>
    <col min="5391" max="5391" width="10.85546875" style="141" customWidth="1"/>
    <col min="5392" max="5632" width="9.140625" style="141"/>
    <col min="5633" max="5633" width="66.85546875" style="141" customWidth="1"/>
    <col min="5634" max="5634" width="13.7109375" style="141" bestFit="1" customWidth="1"/>
    <col min="5635" max="5635" width="12.5703125" style="141" customWidth="1"/>
    <col min="5636" max="5636" width="13.85546875" style="141" customWidth="1"/>
    <col min="5637" max="5637" width="11.5703125" style="141" customWidth="1"/>
    <col min="5638" max="5638" width="13.5703125" style="141" customWidth="1"/>
    <col min="5639" max="5639" width="9.85546875" style="141" customWidth="1"/>
    <col min="5640" max="5640" width="10.140625" style="141" customWidth="1"/>
    <col min="5641" max="5641" width="9.140625" style="141"/>
    <col min="5642" max="5642" width="9.85546875" style="141" customWidth="1"/>
    <col min="5643" max="5643" width="12.140625" style="141" customWidth="1"/>
    <col min="5644" max="5646" width="9.85546875" style="141" bestFit="1" customWidth="1"/>
    <col min="5647" max="5647" width="10.85546875" style="141" customWidth="1"/>
    <col min="5648" max="5888" width="9.140625" style="141"/>
    <col min="5889" max="5889" width="66.85546875" style="141" customWidth="1"/>
    <col min="5890" max="5890" width="13.7109375" style="141" bestFit="1" customWidth="1"/>
    <col min="5891" max="5891" width="12.5703125" style="141" customWidth="1"/>
    <col min="5892" max="5892" width="13.85546875" style="141" customWidth="1"/>
    <col min="5893" max="5893" width="11.5703125" style="141" customWidth="1"/>
    <col min="5894" max="5894" width="13.5703125" style="141" customWidth="1"/>
    <col min="5895" max="5895" width="9.85546875" style="141" customWidth="1"/>
    <col min="5896" max="5896" width="10.140625" style="141" customWidth="1"/>
    <col min="5897" max="5897" width="9.140625" style="141"/>
    <col min="5898" max="5898" width="9.85546875" style="141" customWidth="1"/>
    <col min="5899" max="5899" width="12.140625" style="141" customWidth="1"/>
    <col min="5900" max="5902" width="9.85546875" style="141" bestFit="1" customWidth="1"/>
    <col min="5903" max="5903" width="10.85546875" style="141" customWidth="1"/>
    <col min="5904" max="6144" width="9.140625" style="141"/>
    <col min="6145" max="6145" width="66.85546875" style="141" customWidth="1"/>
    <col min="6146" max="6146" width="13.7109375" style="141" bestFit="1" customWidth="1"/>
    <col min="6147" max="6147" width="12.5703125" style="141" customWidth="1"/>
    <col min="6148" max="6148" width="13.85546875" style="141" customWidth="1"/>
    <col min="6149" max="6149" width="11.5703125" style="141" customWidth="1"/>
    <col min="6150" max="6150" width="13.5703125" style="141" customWidth="1"/>
    <col min="6151" max="6151" width="9.85546875" style="141" customWidth="1"/>
    <col min="6152" max="6152" width="10.140625" style="141" customWidth="1"/>
    <col min="6153" max="6153" width="9.140625" style="141"/>
    <col min="6154" max="6154" width="9.85546875" style="141" customWidth="1"/>
    <col min="6155" max="6155" width="12.140625" style="141" customWidth="1"/>
    <col min="6156" max="6158" width="9.85546875" style="141" bestFit="1" customWidth="1"/>
    <col min="6159" max="6159" width="10.85546875" style="141" customWidth="1"/>
    <col min="6160" max="6400" width="9.140625" style="141"/>
    <col min="6401" max="6401" width="66.85546875" style="141" customWidth="1"/>
    <col min="6402" max="6402" width="13.7109375" style="141" bestFit="1" customWidth="1"/>
    <col min="6403" max="6403" width="12.5703125" style="141" customWidth="1"/>
    <col min="6404" max="6404" width="13.85546875" style="141" customWidth="1"/>
    <col min="6405" max="6405" width="11.5703125" style="141" customWidth="1"/>
    <col min="6406" max="6406" width="13.5703125" style="141" customWidth="1"/>
    <col min="6407" max="6407" width="9.85546875" style="141" customWidth="1"/>
    <col min="6408" max="6408" width="10.140625" style="141" customWidth="1"/>
    <col min="6409" max="6409" width="9.140625" style="141"/>
    <col min="6410" max="6410" width="9.85546875" style="141" customWidth="1"/>
    <col min="6411" max="6411" width="12.140625" style="141" customWidth="1"/>
    <col min="6412" max="6414" width="9.85546875" style="141" bestFit="1" customWidth="1"/>
    <col min="6415" max="6415" width="10.85546875" style="141" customWidth="1"/>
    <col min="6416" max="6656" width="9.140625" style="141"/>
    <col min="6657" max="6657" width="66.85546875" style="141" customWidth="1"/>
    <col min="6658" max="6658" width="13.7109375" style="141" bestFit="1" customWidth="1"/>
    <col min="6659" max="6659" width="12.5703125" style="141" customWidth="1"/>
    <col min="6660" max="6660" width="13.85546875" style="141" customWidth="1"/>
    <col min="6661" max="6661" width="11.5703125" style="141" customWidth="1"/>
    <col min="6662" max="6662" width="13.5703125" style="141" customWidth="1"/>
    <col min="6663" max="6663" width="9.85546875" style="141" customWidth="1"/>
    <col min="6664" max="6664" width="10.140625" style="141" customWidth="1"/>
    <col min="6665" max="6665" width="9.140625" style="141"/>
    <col min="6666" max="6666" width="9.85546875" style="141" customWidth="1"/>
    <col min="6667" max="6667" width="12.140625" style="141" customWidth="1"/>
    <col min="6668" max="6670" width="9.85546875" style="141" bestFit="1" customWidth="1"/>
    <col min="6671" max="6671" width="10.85546875" style="141" customWidth="1"/>
    <col min="6672" max="6912" width="9.140625" style="141"/>
    <col min="6913" max="6913" width="66.85546875" style="141" customWidth="1"/>
    <col min="6914" max="6914" width="13.7109375" style="141" bestFit="1" customWidth="1"/>
    <col min="6915" max="6915" width="12.5703125" style="141" customWidth="1"/>
    <col min="6916" max="6916" width="13.85546875" style="141" customWidth="1"/>
    <col min="6917" max="6917" width="11.5703125" style="141" customWidth="1"/>
    <col min="6918" max="6918" width="13.5703125" style="141" customWidth="1"/>
    <col min="6919" max="6919" width="9.85546875" style="141" customWidth="1"/>
    <col min="6920" max="6920" width="10.140625" style="141" customWidth="1"/>
    <col min="6921" max="6921" width="9.140625" style="141"/>
    <col min="6922" max="6922" width="9.85546875" style="141" customWidth="1"/>
    <col min="6923" max="6923" width="12.140625" style="141" customWidth="1"/>
    <col min="6924" max="6926" width="9.85546875" style="141" bestFit="1" customWidth="1"/>
    <col min="6927" max="6927" width="10.85546875" style="141" customWidth="1"/>
    <col min="6928" max="7168" width="9.140625" style="141"/>
    <col min="7169" max="7169" width="66.85546875" style="141" customWidth="1"/>
    <col min="7170" max="7170" width="13.7109375" style="141" bestFit="1" customWidth="1"/>
    <col min="7171" max="7171" width="12.5703125" style="141" customWidth="1"/>
    <col min="7172" max="7172" width="13.85546875" style="141" customWidth="1"/>
    <col min="7173" max="7173" width="11.5703125" style="141" customWidth="1"/>
    <col min="7174" max="7174" width="13.5703125" style="141" customWidth="1"/>
    <col min="7175" max="7175" width="9.85546875" style="141" customWidth="1"/>
    <col min="7176" max="7176" width="10.140625" style="141" customWidth="1"/>
    <col min="7177" max="7177" width="9.140625" style="141"/>
    <col min="7178" max="7178" width="9.85546875" style="141" customWidth="1"/>
    <col min="7179" max="7179" width="12.140625" style="141" customWidth="1"/>
    <col min="7180" max="7182" width="9.85546875" style="141" bestFit="1" customWidth="1"/>
    <col min="7183" max="7183" width="10.85546875" style="141" customWidth="1"/>
    <col min="7184" max="7424" width="9.140625" style="141"/>
    <col min="7425" max="7425" width="66.85546875" style="141" customWidth="1"/>
    <col min="7426" max="7426" width="13.7109375" style="141" bestFit="1" customWidth="1"/>
    <col min="7427" max="7427" width="12.5703125" style="141" customWidth="1"/>
    <col min="7428" max="7428" width="13.85546875" style="141" customWidth="1"/>
    <col min="7429" max="7429" width="11.5703125" style="141" customWidth="1"/>
    <col min="7430" max="7430" width="13.5703125" style="141" customWidth="1"/>
    <col min="7431" max="7431" width="9.85546875" style="141" customWidth="1"/>
    <col min="7432" max="7432" width="10.140625" style="141" customWidth="1"/>
    <col min="7433" max="7433" width="9.140625" style="141"/>
    <col min="7434" max="7434" width="9.85546875" style="141" customWidth="1"/>
    <col min="7435" max="7435" width="12.140625" style="141" customWidth="1"/>
    <col min="7436" max="7438" width="9.85546875" style="141" bestFit="1" customWidth="1"/>
    <col min="7439" max="7439" width="10.85546875" style="141" customWidth="1"/>
    <col min="7440" max="7680" width="9.140625" style="141"/>
    <col min="7681" max="7681" width="66.85546875" style="141" customWidth="1"/>
    <col min="7682" max="7682" width="13.7109375" style="141" bestFit="1" customWidth="1"/>
    <col min="7683" max="7683" width="12.5703125" style="141" customWidth="1"/>
    <col min="7684" max="7684" width="13.85546875" style="141" customWidth="1"/>
    <col min="7685" max="7685" width="11.5703125" style="141" customWidth="1"/>
    <col min="7686" max="7686" width="13.5703125" style="141" customWidth="1"/>
    <col min="7687" max="7687" width="9.85546875" style="141" customWidth="1"/>
    <col min="7688" max="7688" width="10.140625" style="141" customWidth="1"/>
    <col min="7689" max="7689" width="9.140625" style="141"/>
    <col min="7690" max="7690" width="9.85546875" style="141" customWidth="1"/>
    <col min="7691" max="7691" width="12.140625" style="141" customWidth="1"/>
    <col min="7692" max="7694" width="9.85546875" style="141" bestFit="1" customWidth="1"/>
    <col min="7695" max="7695" width="10.85546875" style="141" customWidth="1"/>
    <col min="7696" max="7936" width="9.140625" style="141"/>
    <col min="7937" max="7937" width="66.85546875" style="141" customWidth="1"/>
    <col min="7938" max="7938" width="13.7109375" style="141" bestFit="1" customWidth="1"/>
    <col min="7939" max="7939" width="12.5703125" style="141" customWidth="1"/>
    <col min="7940" max="7940" width="13.85546875" style="141" customWidth="1"/>
    <col min="7941" max="7941" width="11.5703125" style="141" customWidth="1"/>
    <col min="7942" max="7942" width="13.5703125" style="141" customWidth="1"/>
    <col min="7943" max="7943" width="9.85546875" style="141" customWidth="1"/>
    <col min="7944" max="7944" width="10.140625" style="141" customWidth="1"/>
    <col min="7945" max="7945" width="9.140625" style="141"/>
    <col min="7946" max="7946" width="9.85546875" style="141" customWidth="1"/>
    <col min="7947" max="7947" width="12.140625" style="141" customWidth="1"/>
    <col min="7948" max="7950" width="9.85546875" style="141" bestFit="1" customWidth="1"/>
    <col min="7951" max="7951" width="10.85546875" style="141" customWidth="1"/>
    <col min="7952" max="8192" width="9.140625" style="141"/>
    <col min="8193" max="8193" width="66.85546875" style="141" customWidth="1"/>
    <col min="8194" max="8194" width="13.7109375" style="141" bestFit="1" customWidth="1"/>
    <col min="8195" max="8195" width="12.5703125" style="141" customWidth="1"/>
    <col min="8196" max="8196" width="13.85546875" style="141" customWidth="1"/>
    <col min="8197" max="8197" width="11.5703125" style="141" customWidth="1"/>
    <col min="8198" max="8198" width="13.5703125" style="141" customWidth="1"/>
    <col min="8199" max="8199" width="9.85546875" style="141" customWidth="1"/>
    <col min="8200" max="8200" width="10.140625" style="141" customWidth="1"/>
    <col min="8201" max="8201" width="9.140625" style="141"/>
    <col min="8202" max="8202" width="9.85546875" style="141" customWidth="1"/>
    <col min="8203" max="8203" width="12.140625" style="141" customWidth="1"/>
    <col min="8204" max="8206" width="9.85546875" style="141" bestFit="1" customWidth="1"/>
    <col min="8207" max="8207" width="10.85546875" style="141" customWidth="1"/>
    <col min="8208" max="8448" width="9.140625" style="141"/>
    <col min="8449" max="8449" width="66.85546875" style="141" customWidth="1"/>
    <col min="8450" max="8450" width="13.7109375" style="141" bestFit="1" customWidth="1"/>
    <col min="8451" max="8451" width="12.5703125" style="141" customWidth="1"/>
    <col min="8452" max="8452" width="13.85546875" style="141" customWidth="1"/>
    <col min="8453" max="8453" width="11.5703125" style="141" customWidth="1"/>
    <col min="8454" max="8454" width="13.5703125" style="141" customWidth="1"/>
    <col min="8455" max="8455" width="9.85546875" style="141" customWidth="1"/>
    <col min="8456" max="8456" width="10.140625" style="141" customWidth="1"/>
    <col min="8457" max="8457" width="9.140625" style="141"/>
    <col min="8458" max="8458" width="9.85546875" style="141" customWidth="1"/>
    <col min="8459" max="8459" width="12.140625" style="141" customWidth="1"/>
    <col min="8460" max="8462" width="9.85546875" style="141" bestFit="1" customWidth="1"/>
    <col min="8463" max="8463" width="10.85546875" style="141" customWidth="1"/>
    <col min="8464" max="8704" width="9.140625" style="141"/>
    <col min="8705" max="8705" width="66.85546875" style="141" customWidth="1"/>
    <col min="8706" max="8706" width="13.7109375" style="141" bestFit="1" customWidth="1"/>
    <col min="8707" max="8707" width="12.5703125" style="141" customWidth="1"/>
    <col min="8708" max="8708" width="13.85546875" style="141" customWidth="1"/>
    <col min="8709" max="8709" width="11.5703125" style="141" customWidth="1"/>
    <col min="8710" max="8710" width="13.5703125" style="141" customWidth="1"/>
    <col min="8711" max="8711" width="9.85546875" style="141" customWidth="1"/>
    <col min="8712" max="8712" width="10.140625" style="141" customWidth="1"/>
    <col min="8713" max="8713" width="9.140625" style="141"/>
    <col min="8714" max="8714" width="9.85546875" style="141" customWidth="1"/>
    <col min="8715" max="8715" width="12.140625" style="141" customWidth="1"/>
    <col min="8716" max="8718" width="9.85546875" style="141" bestFit="1" customWidth="1"/>
    <col min="8719" max="8719" width="10.85546875" style="141" customWidth="1"/>
    <col min="8720" max="8960" width="9.140625" style="141"/>
    <col min="8961" max="8961" width="66.85546875" style="141" customWidth="1"/>
    <col min="8962" max="8962" width="13.7109375" style="141" bestFit="1" customWidth="1"/>
    <col min="8963" max="8963" width="12.5703125" style="141" customWidth="1"/>
    <col min="8964" max="8964" width="13.85546875" style="141" customWidth="1"/>
    <col min="8965" max="8965" width="11.5703125" style="141" customWidth="1"/>
    <col min="8966" max="8966" width="13.5703125" style="141" customWidth="1"/>
    <col min="8967" max="8967" width="9.85546875" style="141" customWidth="1"/>
    <col min="8968" max="8968" width="10.140625" style="141" customWidth="1"/>
    <col min="8969" max="8969" width="9.140625" style="141"/>
    <col min="8970" max="8970" width="9.85546875" style="141" customWidth="1"/>
    <col min="8971" max="8971" width="12.140625" style="141" customWidth="1"/>
    <col min="8972" max="8974" width="9.85546875" style="141" bestFit="1" customWidth="1"/>
    <col min="8975" max="8975" width="10.85546875" style="141" customWidth="1"/>
    <col min="8976" max="9216" width="9.140625" style="141"/>
    <col min="9217" max="9217" width="66.85546875" style="141" customWidth="1"/>
    <col min="9218" max="9218" width="13.7109375" style="141" bestFit="1" customWidth="1"/>
    <col min="9219" max="9219" width="12.5703125" style="141" customWidth="1"/>
    <col min="9220" max="9220" width="13.85546875" style="141" customWidth="1"/>
    <col min="9221" max="9221" width="11.5703125" style="141" customWidth="1"/>
    <col min="9222" max="9222" width="13.5703125" style="141" customWidth="1"/>
    <col min="9223" max="9223" width="9.85546875" style="141" customWidth="1"/>
    <col min="9224" max="9224" width="10.140625" style="141" customWidth="1"/>
    <col min="9225" max="9225" width="9.140625" style="141"/>
    <col min="9226" max="9226" width="9.85546875" style="141" customWidth="1"/>
    <col min="9227" max="9227" width="12.140625" style="141" customWidth="1"/>
    <col min="9228" max="9230" width="9.85546875" style="141" bestFit="1" customWidth="1"/>
    <col min="9231" max="9231" width="10.85546875" style="141" customWidth="1"/>
    <col min="9232" max="9472" width="9.140625" style="141"/>
    <col min="9473" max="9473" width="66.85546875" style="141" customWidth="1"/>
    <col min="9474" max="9474" width="13.7109375" style="141" bestFit="1" customWidth="1"/>
    <col min="9475" max="9475" width="12.5703125" style="141" customWidth="1"/>
    <col min="9476" max="9476" width="13.85546875" style="141" customWidth="1"/>
    <col min="9477" max="9477" width="11.5703125" style="141" customWidth="1"/>
    <col min="9478" max="9478" width="13.5703125" style="141" customWidth="1"/>
    <col min="9479" max="9479" width="9.85546875" style="141" customWidth="1"/>
    <col min="9480" max="9480" width="10.140625" style="141" customWidth="1"/>
    <col min="9481" max="9481" width="9.140625" style="141"/>
    <col min="9482" max="9482" width="9.85546875" style="141" customWidth="1"/>
    <col min="9483" max="9483" width="12.140625" style="141" customWidth="1"/>
    <col min="9484" max="9486" width="9.85546875" style="141" bestFit="1" customWidth="1"/>
    <col min="9487" max="9487" width="10.85546875" style="141" customWidth="1"/>
    <col min="9488" max="9728" width="9.140625" style="141"/>
    <col min="9729" max="9729" width="66.85546875" style="141" customWidth="1"/>
    <col min="9730" max="9730" width="13.7109375" style="141" bestFit="1" customWidth="1"/>
    <col min="9731" max="9731" width="12.5703125" style="141" customWidth="1"/>
    <col min="9732" max="9732" width="13.85546875" style="141" customWidth="1"/>
    <col min="9733" max="9733" width="11.5703125" style="141" customWidth="1"/>
    <col min="9734" max="9734" width="13.5703125" style="141" customWidth="1"/>
    <col min="9735" max="9735" width="9.85546875" style="141" customWidth="1"/>
    <col min="9736" max="9736" width="10.140625" style="141" customWidth="1"/>
    <col min="9737" max="9737" width="9.140625" style="141"/>
    <col min="9738" max="9738" width="9.85546875" style="141" customWidth="1"/>
    <col min="9739" max="9739" width="12.140625" style="141" customWidth="1"/>
    <col min="9740" max="9742" width="9.85546875" style="141" bestFit="1" customWidth="1"/>
    <col min="9743" max="9743" width="10.85546875" style="141" customWidth="1"/>
    <col min="9744" max="9984" width="9.140625" style="141"/>
    <col min="9985" max="9985" width="66.85546875" style="141" customWidth="1"/>
    <col min="9986" max="9986" width="13.7109375" style="141" bestFit="1" customWidth="1"/>
    <col min="9987" max="9987" width="12.5703125" style="141" customWidth="1"/>
    <col min="9988" max="9988" width="13.85546875" style="141" customWidth="1"/>
    <col min="9989" max="9989" width="11.5703125" style="141" customWidth="1"/>
    <col min="9990" max="9990" width="13.5703125" style="141" customWidth="1"/>
    <col min="9991" max="9991" width="9.85546875" style="141" customWidth="1"/>
    <col min="9992" max="9992" width="10.140625" style="141" customWidth="1"/>
    <col min="9993" max="9993" width="9.140625" style="141"/>
    <col min="9994" max="9994" width="9.85546875" style="141" customWidth="1"/>
    <col min="9995" max="9995" width="12.140625" style="141" customWidth="1"/>
    <col min="9996" max="9998" width="9.85546875" style="141" bestFit="1" customWidth="1"/>
    <col min="9999" max="9999" width="10.85546875" style="141" customWidth="1"/>
    <col min="10000" max="10240" width="9.140625" style="141"/>
    <col min="10241" max="10241" width="66.85546875" style="141" customWidth="1"/>
    <col min="10242" max="10242" width="13.7109375" style="141" bestFit="1" customWidth="1"/>
    <col min="10243" max="10243" width="12.5703125" style="141" customWidth="1"/>
    <col min="10244" max="10244" width="13.85546875" style="141" customWidth="1"/>
    <col min="10245" max="10245" width="11.5703125" style="141" customWidth="1"/>
    <col min="10246" max="10246" width="13.5703125" style="141" customWidth="1"/>
    <col min="10247" max="10247" width="9.85546875" style="141" customWidth="1"/>
    <col min="10248" max="10248" width="10.140625" style="141" customWidth="1"/>
    <col min="10249" max="10249" width="9.140625" style="141"/>
    <col min="10250" max="10250" width="9.85546875" style="141" customWidth="1"/>
    <col min="10251" max="10251" width="12.140625" style="141" customWidth="1"/>
    <col min="10252" max="10254" width="9.85546875" style="141" bestFit="1" customWidth="1"/>
    <col min="10255" max="10255" width="10.85546875" style="141" customWidth="1"/>
    <col min="10256" max="10496" width="9.140625" style="141"/>
    <col min="10497" max="10497" width="66.85546875" style="141" customWidth="1"/>
    <col min="10498" max="10498" width="13.7109375" style="141" bestFit="1" customWidth="1"/>
    <col min="10499" max="10499" width="12.5703125" style="141" customWidth="1"/>
    <col min="10500" max="10500" width="13.85546875" style="141" customWidth="1"/>
    <col min="10501" max="10501" width="11.5703125" style="141" customWidth="1"/>
    <col min="10502" max="10502" width="13.5703125" style="141" customWidth="1"/>
    <col min="10503" max="10503" width="9.85546875" style="141" customWidth="1"/>
    <col min="10504" max="10504" width="10.140625" style="141" customWidth="1"/>
    <col min="10505" max="10505" width="9.140625" style="141"/>
    <col min="10506" max="10506" width="9.85546875" style="141" customWidth="1"/>
    <col min="10507" max="10507" width="12.140625" style="141" customWidth="1"/>
    <col min="10508" max="10510" width="9.85546875" style="141" bestFit="1" customWidth="1"/>
    <col min="10511" max="10511" width="10.85546875" style="141" customWidth="1"/>
    <col min="10512" max="10752" width="9.140625" style="141"/>
    <col min="10753" max="10753" width="66.85546875" style="141" customWidth="1"/>
    <col min="10754" max="10754" width="13.7109375" style="141" bestFit="1" customWidth="1"/>
    <col min="10755" max="10755" width="12.5703125" style="141" customWidth="1"/>
    <col min="10756" max="10756" width="13.85546875" style="141" customWidth="1"/>
    <col min="10757" max="10757" width="11.5703125" style="141" customWidth="1"/>
    <col min="10758" max="10758" width="13.5703125" style="141" customWidth="1"/>
    <col min="10759" max="10759" width="9.85546875" style="141" customWidth="1"/>
    <col min="10760" max="10760" width="10.140625" style="141" customWidth="1"/>
    <col min="10761" max="10761" width="9.140625" style="141"/>
    <col min="10762" max="10762" width="9.85546875" style="141" customWidth="1"/>
    <col min="10763" max="10763" width="12.140625" style="141" customWidth="1"/>
    <col min="10764" max="10766" width="9.85546875" style="141" bestFit="1" customWidth="1"/>
    <col min="10767" max="10767" width="10.85546875" style="141" customWidth="1"/>
    <col min="10768" max="11008" width="9.140625" style="141"/>
    <col min="11009" max="11009" width="66.85546875" style="141" customWidth="1"/>
    <col min="11010" max="11010" width="13.7109375" style="141" bestFit="1" customWidth="1"/>
    <col min="11011" max="11011" width="12.5703125" style="141" customWidth="1"/>
    <col min="11012" max="11012" width="13.85546875" style="141" customWidth="1"/>
    <col min="11013" max="11013" width="11.5703125" style="141" customWidth="1"/>
    <col min="11014" max="11014" width="13.5703125" style="141" customWidth="1"/>
    <col min="11015" max="11015" width="9.85546875" style="141" customWidth="1"/>
    <col min="11016" max="11016" width="10.140625" style="141" customWidth="1"/>
    <col min="11017" max="11017" width="9.140625" style="141"/>
    <col min="11018" max="11018" width="9.85546875" style="141" customWidth="1"/>
    <col min="11019" max="11019" width="12.140625" style="141" customWidth="1"/>
    <col min="11020" max="11022" width="9.85546875" style="141" bestFit="1" customWidth="1"/>
    <col min="11023" max="11023" width="10.85546875" style="141" customWidth="1"/>
    <col min="11024" max="11264" width="9.140625" style="141"/>
    <col min="11265" max="11265" width="66.85546875" style="141" customWidth="1"/>
    <col min="11266" max="11266" width="13.7109375" style="141" bestFit="1" customWidth="1"/>
    <col min="11267" max="11267" width="12.5703125" style="141" customWidth="1"/>
    <col min="11268" max="11268" width="13.85546875" style="141" customWidth="1"/>
    <col min="11269" max="11269" width="11.5703125" style="141" customWidth="1"/>
    <col min="11270" max="11270" width="13.5703125" style="141" customWidth="1"/>
    <col min="11271" max="11271" width="9.85546875" style="141" customWidth="1"/>
    <col min="11272" max="11272" width="10.140625" style="141" customWidth="1"/>
    <col min="11273" max="11273" width="9.140625" style="141"/>
    <col min="11274" max="11274" width="9.85546875" style="141" customWidth="1"/>
    <col min="11275" max="11275" width="12.140625" style="141" customWidth="1"/>
    <col min="11276" max="11278" width="9.85546875" style="141" bestFit="1" customWidth="1"/>
    <col min="11279" max="11279" width="10.85546875" style="141" customWidth="1"/>
    <col min="11280" max="11520" width="9.140625" style="141"/>
    <col min="11521" max="11521" width="66.85546875" style="141" customWidth="1"/>
    <col min="11522" max="11522" width="13.7109375" style="141" bestFit="1" customWidth="1"/>
    <col min="11523" max="11523" width="12.5703125" style="141" customWidth="1"/>
    <col min="11524" max="11524" width="13.85546875" style="141" customWidth="1"/>
    <col min="11525" max="11525" width="11.5703125" style="141" customWidth="1"/>
    <col min="11526" max="11526" width="13.5703125" style="141" customWidth="1"/>
    <col min="11527" max="11527" width="9.85546875" style="141" customWidth="1"/>
    <col min="11528" max="11528" width="10.140625" style="141" customWidth="1"/>
    <col min="11529" max="11529" width="9.140625" style="141"/>
    <col min="11530" max="11530" width="9.85546875" style="141" customWidth="1"/>
    <col min="11531" max="11531" width="12.140625" style="141" customWidth="1"/>
    <col min="11532" max="11534" width="9.85546875" style="141" bestFit="1" customWidth="1"/>
    <col min="11535" max="11535" width="10.85546875" style="141" customWidth="1"/>
    <col min="11536" max="11776" width="9.140625" style="141"/>
    <col min="11777" max="11777" width="66.85546875" style="141" customWidth="1"/>
    <col min="11778" max="11778" width="13.7109375" style="141" bestFit="1" customWidth="1"/>
    <col min="11779" max="11779" width="12.5703125" style="141" customWidth="1"/>
    <col min="11780" max="11780" width="13.85546875" style="141" customWidth="1"/>
    <col min="11781" max="11781" width="11.5703125" style="141" customWidth="1"/>
    <col min="11782" max="11782" width="13.5703125" style="141" customWidth="1"/>
    <col min="11783" max="11783" width="9.85546875" style="141" customWidth="1"/>
    <col min="11784" max="11784" width="10.140625" style="141" customWidth="1"/>
    <col min="11785" max="11785" width="9.140625" style="141"/>
    <col min="11786" max="11786" width="9.85546875" style="141" customWidth="1"/>
    <col min="11787" max="11787" width="12.140625" style="141" customWidth="1"/>
    <col min="11788" max="11790" width="9.85546875" style="141" bestFit="1" customWidth="1"/>
    <col min="11791" max="11791" width="10.85546875" style="141" customWidth="1"/>
    <col min="11792" max="12032" width="9.140625" style="141"/>
    <col min="12033" max="12033" width="66.85546875" style="141" customWidth="1"/>
    <col min="12034" max="12034" width="13.7109375" style="141" bestFit="1" customWidth="1"/>
    <col min="12035" max="12035" width="12.5703125" style="141" customWidth="1"/>
    <col min="12036" max="12036" width="13.85546875" style="141" customWidth="1"/>
    <col min="12037" max="12037" width="11.5703125" style="141" customWidth="1"/>
    <col min="12038" max="12038" width="13.5703125" style="141" customWidth="1"/>
    <col min="12039" max="12039" width="9.85546875" style="141" customWidth="1"/>
    <col min="12040" max="12040" width="10.140625" style="141" customWidth="1"/>
    <col min="12041" max="12041" width="9.140625" style="141"/>
    <col min="12042" max="12042" width="9.85546875" style="141" customWidth="1"/>
    <col min="12043" max="12043" width="12.140625" style="141" customWidth="1"/>
    <col min="12044" max="12046" width="9.85546875" style="141" bestFit="1" customWidth="1"/>
    <col min="12047" max="12047" width="10.85546875" style="141" customWidth="1"/>
    <col min="12048" max="12288" width="9.140625" style="141"/>
    <col min="12289" max="12289" width="66.85546875" style="141" customWidth="1"/>
    <col min="12290" max="12290" width="13.7109375" style="141" bestFit="1" customWidth="1"/>
    <col min="12291" max="12291" width="12.5703125" style="141" customWidth="1"/>
    <col min="12292" max="12292" width="13.85546875" style="141" customWidth="1"/>
    <col min="12293" max="12293" width="11.5703125" style="141" customWidth="1"/>
    <col min="12294" max="12294" width="13.5703125" style="141" customWidth="1"/>
    <col min="12295" max="12295" width="9.85546875" style="141" customWidth="1"/>
    <col min="12296" max="12296" width="10.140625" style="141" customWidth="1"/>
    <col min="12297" max="12297" width="9.140625" style="141"/>
    <col min="12298" max="12298" width="9.85546875" style="141" customWidth="1"/>
    <col min="12299" max="12299" width="12.140625" style="141" customWidth="1"/>
    <col min="12300" max="12302" width="9.85546875" style="141" bestFit="1" customWidth="1"/>
    <col min="12303" max="12303" width="10.85546875" style="141" customWidth="1"/>
    <col min="12304" max="12544" width="9.140625" style="141"/>
    <col min="12545" max="12545" width="66.85546875" style="141" customWidth="1"/>
    <col min="12546" max="12546" width="13.7109375" style="141" bestFit="1" customWidth="1"/>
    <col min="12547" max="12547" width="12.5703125" style="141" customWidth="1"/>
    <col min="12548" max="12548" width="13.85546875" style="141" customWidth="1"/>
    <col min="12549" max="12549" width="11.5703125" style="141" customWidth="1"/>
    <col min="12550" max="12550" width="13.5703125" style="141" customWidth="1"/>
    <col min="12551" max="12551" width="9.85546875" style="141" customWidth="1"/>
    <col min="12552" max="12552" width="10.140625" style="141" customWidth="1"/>
    <col min="12553" max="12553" width="9.140625" style="141"/>
    <col min="12554" max="12554" width="9.85546875" style="141" customWidth="1"/>
    <col min="12555" max="12555" width="12.140625" style="141" customWidth="1"/>
    <col min="12556" max="12558" width="9.85546875" style="141" bestFit="1" customWidth="1"/>
    <col min="12559" max="12559" width="10.85546875" style="141" customWidth="1"/>
    <col min="12560" max="12800" width="9.140625" style="141"/>
    <col min="12801" max="12801" width="66.85546875" style="141" customWidth="1"/>
    <col min="12802" max="12802" width="13.7109375" style="141" bestFit="1" customWidth="1"/>
    <col min="12803" max="12803" width="12.5703125" style="141" customWidth="1"/>
    <col min="12804" max="12804" width="13.85546875" style="141" customWidth="1"/>
    <col min="12805" max="12805" width="11.5703125" style="141" customWidth="1"/>
    <col min="12806" max="12806" width="13.5703125" style="141" customWidth="1"/>
    <col min="12807" max="12807" width="9.85546875" style="141" customWidth="1"/>
    <col min="12808" max="12808" width="10.140625" style="141" customWidth="1"/>
    <col min="12809" max="12809" width="9.140625" style="141"/>
    <col min="12810" max="12810" width="9.85546875" style="141" customWidth="1"/>
    <col min="12811" max="12811" width="12.140625" style="141" customWidth="1"/>
    <col min="12812" max="12814" width="9.85546875" style="141" bestFit="1" customWidth="1"/>
    <col min="12815" max="12815" width="10.85546875" style="141" customWidth="1"/>
    <col min="12816" max="13056" width="9.140625" style="141"/>
    <col min="13057" max="13057" width="66.85546875" style="141" customWidth="1"/>
    <col min="13058" max="13058" width="13.7109375" style="141" bestFit="1" customWidth="1"/>
    <col min="13059" max="13059" width="12.5703125" style="141" customWidth="1"/>
    <col min="13060" max="13060" width="13.85546875" style="141" customWidth="1"/>
    <col min="13061" max="13061" width="11.5703125" style="141" customWidth="1"/>
    <col min="13062" max="13062" width="13.5703125" style="141" customWidth="1"/>
    <col min="13063" max="13063" width="9.85546875" style="141" customWidth="1"/>
    <col min="13064" max="13064" width="10.140625" style="141" customWidth="1"/>
    <col min="13065" max="13065" width="9.140625" style="141"/>
    <col min="13066" max="13066" width="9.85546875" style="141" customWidth="1"/>
    <col min="13067" max="13067" width="12.140625" style="141" customWidth="1"/>
    <col min="13068" max="13070" width="9.85546875" style="141" bestFit="1" customWidth="1"/>
    <col min="13071" max="13071" width="10.85546875" style="141" customWidth="1"/>
    <col min="13072" max="13312" width="9.140625" style="141"/>
    <col min="13313" max="13313" width="66.85546875" style="141" customWidth="1"/>
    <col min="13314" max="13314" width="13.7109375" style="141" bestFit="1" customWidth="1"/>
    <col min="13315" max="13315" width="12.5703125" style="141" customWidth="1"/>
    <col min="13316" max="13316" width="13.85546875" style="141" customWidth="1"/>
    <col min="13317" max="13317" width="11.5703125" style="141" customWidth="1"/>
    <col min="13318" max="13318" width="13.5703125" style="141" customWidth="1"/>
    <col min="13319" max="13319" width="9.85546875" style="141" customWidth="1"/>
    <col min="13320" max="13320" width="10.140625" style="141" customWidth="1"/>
    <col min="13321" max="13321" width="9.140625" style="141"/>
    <col min="13322" max="13322" width="9.85546875" style="141" customWidth="1"/>
    <col min="13323" max="13323" width="12.140625" style="141" customWidth="1"/>
    <col min="13324" max="13326" width="9.85546875" style="141" bestFit="1" customWidth="1"/>
    <col min="13327" max="13327" width="10.85546875" style="141" customWidth="1"/>
    <col min="13328" max="13568" width="9.140625" style="141"/>
    <col min="13569" max="13569" width="66.85546875" style="141" customWidth="1"/>
    <col min="13570" max="13570" width="13.7109375" style="141" bestFit="1" customWidth="1"/>
    <col min="13571" max="13571" width="12.5703125" style="141" customWidth="1"/>
    <col min="13572" max="13572" width="13.85546875" style="141" customWidth="1"/>
    <col min="13573" max="13573" width="11.5703125" style="141" customWidth="1"/>
    <col min="13574" max="13574" width="13.5703125" style="141" customWidth="1"/>
    <col min="13575" max="13575" width="9.85546875" style="141" customWidth="1"/>
    <col min="13576" max="13576" width="10.140625" style="141" customWidth="1"/>
    <col min="13577" max="13577" width="9.140625" style="141"/>
    <col min="13578" max="13578" width="9.85546875" style="141" customWidth="1"/>
    <col min="13579" max="13579" width="12.140625" style="141" customWidth="1"/>
    <col min="13580" max="13582" width="9.85546875" style="141" bestFit="1" customWidth="1"/>
    <col min="13583" max="13583" width="10.85546875" style="141" customWidth="1"/>
    <col min="13584" max="13824" width="9.140625" style="141"/>
    <col min="13825" max="13825" width="66.85546875" style="141" customWidth="1"/>
    <col min="13826" max="13826" width="13.7109375" style="141" bestFit="1" customWidth="1"/>
    <col min="13827" max="13827" width="12.5703125" style="141" customWidth="1"/>
    <col min="13828" max="13828" width="13.85546875" style="141" customWidth="1"/>
    <col min="13829" max="13829" width="11.5703125" style="141" customWidth="1"/>
    <col min="13830" max="13830" width="13.5703125" style="141" customWidth="1"/>
    <col min="13831" max="13831" width="9.85546875" style="141" customWidth="1"/>
    <col min="13832" max="13832" width="10.140625" style="141" customWidth="1"/>
    <col min="13833" max="13833" width="9.140625" style="141"/>
    <col min="13834" max="13834" width="9.85546875" style="141" customWidth="1"/>
    <col min="13835" max="13835" width="12.140625" style="141" customWidth="1"/>
    <col min="13836" max="13838" width="9.85546875" style="141" bestFit="1" customWidth="1"/>
    <col min="13839" max="13839" width="10.85546875" style="141" customWidth="1"/>
    <col min="13840" max="14080" width="9.140625" style="141"/>
    <col min="14081" max="14081" width="66.85546875" style="141" customWidth="1"/>
    <col min="14082" max="14082" width="13.7109375" style="141" bestFit="1" customWidth="1"/>
    <col min="14083" max="14083" width="12.5703125" style="141" customWidth="1"/>
    <col min="14084" max="14084" width="13.85546875" style="141" customWidth="1"/>
    <col min="14085" max="14085" width="11.5703125" style="141" customWidth="1"/>
    <col min="14086" max="14086" width="13.5703125" style="141" customWidth="1"/>
    <col min="14087" max="14087" width="9.85546875" style="141" customWidth="1"/>
    <col min="14088" max="14088" width="10.140625" style="141" customWidth="1"/>
    <col min="14089" max="14089" width="9.140625" style="141"/>
    <col min="14090" max="14090" width="9.85546875" style="141" customWidth="1"/>
    <col min="14091" max="14091" width="12.140625" style="141" customWidth="1"/>
    <col min="14092" max="14094" width="9.85546875" style="141" bestFit="1" customWidth="1"/>
    <col min="14095" max="14095" width="10.85546875" style="141" customWidth="1"/>
    <col min="14096" max="14336" width="9.140625" style="141"/>
    <col min="14337" max="14337" width="66.85546875" style="141" customWidth="1"/>
    <col min="14338" max="14338" width="13.7109375" style="141" bestFit="1" customWidth="1"/>
    <col min="14339" max="14339" width="12.5703125" style="141" customWidth="1"/>
    <col min="14340" max="14340" width="13.85546875" style="141" customWidth="1"/>
    <col min="14341" max="14341" width="11.5703125" style="141" customWidth="1"/>
    <col min="14342" max="14342" width="13.5703125" style="141" customWidth="1"/>
    <col min="14343" max="14343" width="9.85546875" style="141" customWidth="1"/>
    <col min="14344" max="14344" width="10.140625" style="141" customWidth="1"/>
    <col min="14345" max="14345" width="9.140625" style="141"/>
    <col min="14346" max="14346" width="9.85546875" style="141" customWidth="1"/>
    <col min="14347" max="14347" width="12.140625" style="141" customWidth="1"/>
    <col min="14348" max="14350" width="9.85546875" style="141" bestFit="1" customWidth="1"/>
    <col min="14351" max="14351" width="10.85546875" style="141" customWidth="1"/>
    <col min="14352" max="14592" width="9.140625" style="141"/>
    <col min="14593" max="14593" width="66.85546875" style="141" customWidth="1"/>
    <col min="14594" max="14594" width="13.7109375" style="141" bestFit="1" customWidth="1"/>
    <col min="14595" max="14595" width="12.5703125" style="141" customWidth="1"/>
    <col min="14596" max="14596" width="13.85546875" style="141" customWidth="1"/>
    <col min="14597" max="14597" width="11.5703125" style="141" customWidth="1"/>
    <col min="14598" max="14598" width="13.5703125" style="141" customWidth="1"/>
    <col min="14599" max="14599" width="9.85546875" style="141" customWidth="1"/>
    <col min="14600" max="14600" width="10.140625" style="141" customWidth="1"/>
    <col min="14601" max="14601" width="9.140625" style="141"/>
    <col min="14602" max="14602" width="9.85546875" style="141" customWidth="1"/>
    <col min="14603" max="14603" width="12.140625" style="141" customWidth="1"/>
    <col min="14604" max="14606" width="9.85546875" style="141" bestFit="1" customWidth="1"/>
    <col min="14607" max="14607" width="10.85546875" style="141" customWidth="1"/>
    <col min="14608" max="14848" width="9.140625" style="141"/>
    <col min="14849" max="14849" width="66.85546875" style="141" customWidth="1"/>
    <col min="14850" max="14850" width="13.7109375" style="141" bestFit="1" customWidth="1"/>
    <col min="14851" max="14851" width="12.5703125" style="141" customWidth="1"/>
    <col min="14852" max="14852" width="13.85546875" style="141" customWidth="1"/>
    <col min="14853" max="14853" width="11.5703125" style="141" customWidth="1"/>
    <col min="14854" max="14854" width="13.5703125" style="141" customWidth="1"/>
    <col min="14855" max="14855" width="9.85546875" style="141" customWidth="1"/>
    <col min="14856" max="14856" width="10.140625" style="141" customWidth="1"/>
    <col min="14857" max="14857" width="9.140625" style="141"/>
    <col min="14858" max="14858" width="9.85546875" style="141" customWidth="1"/>
    <col min="14859" max="14859" width="12.140625" style="141" customWidth="1"/>
    <col min="14860" max="14862" width="9.85546875" style="141" bestFit="1" customWidth="1"/>
    <col min="14863" max="14863" width="10.85546875" style="141" customWidth="1"/>
    <col min="14864" max="15104" width="9.140625" style="141"/>
    <col min="15105" max="15105" width="66.85546875" style="141" customWidth="1"/>
    <col min="15106" max="15106" width="13.7109375" style="141" bestFit="1" customWidth="1"/>
    <col min="15107" max="15107" width="12.5703125" style="141" customWidth="1"/>
    <col min="15108" max="15108" width="13.85546875" style="141" customWidth="1"/>
    <col min="15109" max="15109" width="11.5703125" style="141" customWidth="1"/>
    <col min="15110" max="15110" width="13.5703125" style="141" customWidth="1"/>
    <col min="15111" max="15111" width="9.85546875" style="141" customWidth="1"/>
    <col min="15112" max="15112" width="10.140625" style="141" customWidth="1"/>
    <col min="15113" max="15113" width="9.140625" style="141"/>
    <col min="15114" max="15114" width="9.85546875" style="141" customWidth="1"/>
    <col min="15115" max="15115" width="12.140625" style="141" customWidth="1"/>
    <col min="15116" max="15118" width="9.85546875" style="141" bestFit="1" customWidth="1"/>
    <col min="15119" max="15119" width="10.85546875" style="141" customWidth="1"/>
    <col min="15120" max="15360" width="9.140625" style="141"/>
    <col min="15361" max="15361" width="66.85546875" style="141" customWidth="1"/>
    <col min="15362" max="15362" width="13.7109375" style="141" bestFit="1" customWidth="1"/>
    <col min="15363" max="15363" width="12.5703125" style="141" customWidth="1"/>
    <col min="15364" max="15364" width="13.85546875" style="141" customWidth="1"/>
    <col min="15365" max="15365" width="11.5703125" style="141" customWidth="1"/>
    <col min="15366" max="15366" width="13.5703125" style="141" customWidth="1"/>
    <col min="15367" max="15367" width="9.85546875" style="141" customWidth="1"/>
    <col min="15368" max="15368" width="10.140625" style="141" customWidth="1"/>
    <col min="15369" max="15369" width="9.140625" style="141"/>
    <col min="15370" max="15370" width="9.85546875" style="141" customWidth="1"/>
    <col min="15371" max="15371" width="12.140625" style="141" customWidth="1"/>
    <col min="15372" max="15374" width="9.85546875" style="141" bestFit="1" customWidth="1"/>
    <col min="15375" max="15375" width="10.85546875" style="141" customWidth="1"/>
    <col min="15376" max="15616" width="9.140625" style="141"/>
    <col min="15617" max="15617" width="66.85546875" style="141" customWidth="1"/>
    <col min="15618" max="15618" width="13.7109375" style="141" bestFit="1" customWidth="1"/>
    <col min="15619" max="15619" width="12.5703125" style="141" customWidth="1"/>
    <col min="15620" max="15620" width="13.85546875" style="141" customWidth="1"/>
    <col min="15621" max="15621" width="11.5703125" style="141" customWidth="1"/>
    <col min="15622" max="15622" width="13.5703125" style="141" customWidth="1"/>
    <col min="15623" max="15623" width="9.85546875" style="141" customWidth="1"/>
    <col min="15624" max="15624" width="10.140625" style="141" customWidth="1"/>
    <col min="15625" max="15625" width="9.140625" style="141"/>
    <col min="15626" max="15626" width="9.85546875" style="141" customWidth="1"/>
    <col min="15627" max="15627" width="12.140625" style="141" customWidth="1"/>
    <col min="15628" max="15630" width="9.85546875" style="141" bestFit="1" customWidth="1"/>
    <col min="15631" max="15631" width="10.85546875" style="141" customWidth="1"/>
    <col min="15632" max="15872" width="9.140625" style="141"/>
    <col min="15873" max="15873" width="66.85546875" style="141" customWidth="1"/>
    <col min="15874" max="15874" width="13.7109375" style="141" bestFit="1" customWidth="1"/>
    <col min="15875" max="15875" width="12.5703125" style="141" customWidth="1"/>
    <col min="15876" max="15876" width="13.85546875" style="141" customWidth="1"/>
    <col min="15877" max="15877" width="11.5703125" style="141" customWidth="1"/>
    <col min="15878" max="15878" width="13.5703125" style="141" customWidth="1"/>
    <col min="15879" max="15879" width="9.85546875" style="141" customWidth="1"/>
    <col min="15880" max="15880" width="10.140625" style="141" customWidth="1"/>
    <col min="15881" max="15881" width="9.140625" style="141"/>
    <col min="15882" max="15882" width="9.85546875" style="141" customWidth="1"/>
    <col min="15883" max="15883" width="12.140625" style="141" customWidth="1"/>
    <col min="15884" max="15886" width="9.85546875" style="141" bestFit="1" customWidth="1"/>
    <col min="15887" max="15887" width="10.85546875" style="141" customWidth="1"/>
    <col min="15888" max="16128" width="9.140625" style="141"/>
    <col min="16129" max="16129" width="66.85546875" style="141" customWidth="1"/>
    <col min="16130" max="16130" width="13.7109375" style="141" bestFit="1" customWidth="1"/>
    <col min="16131" max="16131" width="12.5703125" style="141" customWidth="1"/>
    <col min="16132" max="16132" width="13.85546875" style="141" customWidth="1"/>
    <col min="16133" max="16133" width="11.5703125" style="141" customWidth="1"/>
    <col min="16134" max="16134" width="13.5703125" style="141" customWidth="1"/>
    <col min="16135" max="16135" width="9.85546875" style="141" customWidth="1"/>
    <col min="16136" max="16136" width="10.140625" style="141" customWidth="1"/>
    <col min="16137" max="16137" width="9.140625" style="141"/>
    <col min="16138" max="16138" width="9.85546875" style="141" customWidth="1"/>
    <col min="16139" max="16139" width="12.140625" style="141" customWidth="1"/>
    <col min="16140" max="16142" width="9.85546875" style="141" bestFit="1" customWidth="1"/>
    <col min="16143" max="16143" width="10.85546875" style="141" customWidth="1"/>
    <col min="16144" max="16384" width="9.140625" style="141"/>
  </cols>
  <sheetData>
    <row r="1" spans="1:21" x14ac:dyDescent="0.25">
      <c r="A1" s="140" t="s">
        <v>192</v>
      </c>
      <c r="O1" s="142"/>
    </row>
    <row r="2" spans="1:21" ht="19.5" customHeight="1" x14ac:dyDescent="0.25">
      <c r="A2" s="262" t="s">
        <v>193</v>
      </c>
      <c r="B2" s="262"/>
      <c r="C2" s="262"/>
      <c r="D2" s="262"/>
      <c r="E2" s="262"/>
      <c r="F2" s="262"/>
      <c r="G2" s="262"/>
      <c r="H2" s="262"/>
      <c r="I2" s="262"/>
      <c r="J2" s="262"/>
      <c r="K2" s="262"/>
      <c r="L2" s="262"/>
      <c r="M2" s="262"/>
      <c r="N2" s="262"/>
      <c r="O2" s="262"/>
      <c r="P2" s="262"/>
      <c r="Q2" s="262"/>
      <c r="R2" s="262"/>
      <c r="S2" s="262"/>
      <c r="T2" s="262"/>
      <c r="U2" s="262"/>
    </row>
    <row r="3" spans="1:21" x14ac:dyDescent="0.25">
      <c r="A3" s="143" t="s">
        <v>214</v>
      </c>
      <c r="O3" s="142"/>
    </row>
    <row r="4" spans="1:21" ht="19.5" customHeight="1" x14ac:dyDescent="0.25">
      <c r="A4" s="209" t="str">
        <f>'1. паспорт описание'!A9:D9</f>
        <v>О_000006001</v>
      </c>
      <c r="C4" s="144"/>
      <c r="O4" s="142"/>
    </row>
    <row r="5" spans="1:21" ht="29.25" customHeight="1" x14ac:dyDescent="0.25">
      <c r="A5" s="263" t="str">
        <f>"Финансовая модель по проекту инвестиционной программы"</f>
        <v>Финансовая модель по проекту инвестиционной программы</v>
      </c>
      <c r="B5" s="263"/>
      <c r="C5" s="263"/>
      <c r="D5" s="263"/>
      <c r="E5" s="263"/>
      <c r="F5" s="263"/>
      <c r="G5" s="263"/>
      <c r="H5" s="263"/>
      <c r="I5" s="263"/>
      <c r="J5" s="263"/>
      <c r="K5" s="263"/>
      <c r="L5" s="263"/>
      <c r="M5" s="263"/>
      <c r="N5" s="263"/>
      <c r="O5" s="263"/>
    </row>
    <row r="6" spans="1:21" ht="18" customHeight="1" x14ac:dyDescent="0.25">
      <c r="A6" s="264" t="str">
        <f>'1. паспорт описание'!A12:D12</f>
        <v>Монтаж системы сигнализации в трансформаторной подстанции</v>
      </c>
      <c r="B6" s="264"/>
      <c r="C6" s="264"/>
      <c r="D6" s="264"/>
      <c r="E6" s="264"/>
      <c r="F6" s="264"/>
      <c r="G6" s="264"/>
      <c r="H6" s="264"/>
      <c r="I6" s="264"/>
      <c r="J6" s="264"/>
      <c r="K6" s="264"/>
      <c r="L6" s="264"/>
      <c r="M6" s="264"/>
      <c r="N6" s="264"/>
      <c r="O6" s="264"/>
    </row>
    <row r="7" spans="1:21" ht="30.75" customHeight="1" x14ac:dyDescent="0.25">
      <c r="A7" s="145"/>
      <c r="B7" s="145"/>
      <c r="C7" s="145"/>
      <c r="D7" s="145"/>
      <c r="E7" s="145"/>
      <c r="F7" s="145"/>
      <c r="G7" s="145"/>
      <c r="H7" s="145"/>
      <c r="I7" s="145"/>
      <c r="J7" s="145"/>
      <c r="K7" s="145"/>
      <c r="L7" s="145"/>
      <c r="M7" s="145"/>
      <c r="N7" s="145"/>
      <c r="O7" s="145"/>
    </row>
    <row r="8" spans="1:21" ht="16.5" thickBot="1" x14ac:dyDescent="0.3">
      <c r="A8" s="146"/>
    </row>
    <row r="9" spans="1:21" x14ac:dyDescent="0.25">
      <c r="A9" s="147" t="s">
        <v>95</v>
      </c>
      <c r="B9" s="148" t="s">
        <v>0</v>
      </c>
      <c r="C9" s="149"/>
      <c r="D9" s="149"/>
      <c r="E9" s="149"/>
      <c r="F9" s="149"/>
      <c r="H9" s="150"/>
      <c r="I9" s="151"/>
      <c r="J9" s="151"/>
      <c r="K9" s="151"/>
      <c r="L9" s="151"/>
    </row>
    <row r="10" spans="1:21" ht="23.25" customHeight="1" x14ac:dyDescent="0.25">
      <c r="A10" s="152" t="s">
        <v>194</v>
      </c>
      <c r="B10" s="210">
        <v>3135.2896630000032</v>
      </c>
      <c r="C10" s="149"/>
      <c r="D10" s="149"/>
      <c r="E10" s="149"/>
      <c r="F10" s="149"/>
      <c r="H10" s="150"/>
      <c r="I10" s="151"/>
      <c r="J10" s="151"/>
      <c r="K10" s="151"/>
      <c r="L10" s="151"/>
    </row>
    <row r="11" spans="1:21" ht="21" customHeight="1" x14ac:dyDescent="0.25">
      <c r="A11" s="152" t="s">
        <v>195</v>
      </c>
      <c r="B11" s="211"/>
      <c r="C11" s="144"/>
      <c r="D11" s="144"/>
      <c r="E11" s="144"/>
      <c r="F11" s="144"/>
    </row>
    <row r="12" spans="1:21" ht="38.25" customHeight="1" x14ac:dyDescent="0.25">
      <c r="A12" s="154" t="str">
        <f>A6</f>
        <v>Монтаж системы сигнализации в трансформаторной подстанции</v>
      </c>
      <c r="B12" s="155">
        <v>3135.2896630000032</v>
      </c>
      <c r="C12" s="144"/>
      <c r="D12" s="156"/>
      <c r="E12" s="157"/>
      <c r="F12" s="157"/>
      <c r="H12" s="265"/>
      <c r="I12" s="265"/>
      <c r="J12" s="158"/>
      <c r="K12" s="159"/>
      <c r="L12" s="160"/>
    </row>
    <row r="13" spans="1:21" x14ac:dyDescent="0.25">
      <c r="A13" s="152" t="s">
        <v>196</v>
      </c>
      <c r="B13" s="161">
        <v>0</v>
      </c>
      <c r="C13" s="144"/>
      <c r="D13" s="144"/>
      <c r="E13" s="144"/>
      <c r="F13" s="144"/>
      <c r="H13" s="158"/>
      <c r="I13" s="158"/>
      <c r="J13" s="158"/>
      <c r="K13" s="158"/>
      <c r="L13" s="160"/>
    </row>
    <row r="14" spans="1:21" ht="36.75" customHeight="1" outlineLevel="1" thickBot="1" x14ac:dyDescent="0.3">
      <c r="A14" s="162" t="s">
        <v>197</v>
      </c>
      <c r="B14" s="163">
        <v>7</v>
      </c>
      <c r="C14" s="144"/>
      <c r="D14" s="144"/>
      <c r="E14" s="144"/>
      <c r="F14" s="144"/>
      <c r="H14" s="265"/>
      <c r="I14" s="265"/>
      <c r="J14" s="158"/>
      <c r="K14" s="159"/>
      <c r="L14" s="160"/>
      <c r="N14" s="160"/>
      <c r="O14" s="160"/>
    </row>
    <row r="15" spans="1:21" ht="16.5" hidden="1" thickBot="1" x14ac:dyDescent="0.3">
      <c r="A15" s="164" t="str">
        <f>A23</f>
        <v>Оплата труда с отчислениями</v>
      </c>
      <c r="B15" s="165"/>
      <c r="C15" s="166"/>
      <c r="D15" s="166"/>
      <c r="E15" s="166"/>
      <c r="F15" s="166"/>
    </row>
    <row r="16" spans="1:21" ht="16.5" hidden="1" thickBot="1" x14ac:dyDescent="0.3">
      <c r="A16" s="152" t="str">
        <f>A24</f>
        <v>Вспомогательные материалы</v>
      </c>
      <c r="B16" s="153"/>
      <c r="C16" s="144"/>
      <c r="D16" s="144"/>
      <c r="E16" s="144"/>
      <c r="F16" s="144"/>
    </row>
    <row r="17" spans="1:27" ht="32.25" hidden="1" thickBot="1" x14ac:dyDescent="0.3">
      <c r="A17" s="167" t="str">
        <f>A25</f>
        <v>Прочие расходы (без амортизации, арендной платы + транспортные расходы)</v>
      </c>
      <c r="B17" s="168"/>
      <c r="C17" s="169"/>
      <c r="D17" s="169"/>
      <c r="E17" s="169"/>
      <c r="F17" s="169"/>
    </row>
    <row r="18" spans="1:27" x14ac:dyDescent="0.25">
      <c r="A18" s="170" t="s">
        <v>94</v>
      </c>
      <c r="B18" s="171">
        <v>1</v>
      </c>
      <c r="C18" s="172">
        <f>B18+1</f>
        <v>2</v>
      </c>
      <c r="D18" s="172">
        <f t="shared" ref="D18:P18" si="0">C18+1</f>
        <v>3</v>
      </c>
      <c r="E18" s="172">
        <f t="shared" si="0"/>
        <v>4</v>
      </c>
      <c r="F18" s="172">
        <f t="shared" si="0"/>
        <v>5</v>
      </c>
      <c r="G18" s="172">
        <f t="shared" si="0"/>
        <v>6</v>
      </c>
      <c r="H18" s="172">
        <f t="shared" si="0"/>
        <v>7</v>
      </c>
      <c r="I18" s="172">
        <f t="shared" si="0"/>
        <v>8</v>
      </c>
      <c r="J18" s="172">
        <f t="shared" si="0"/>
        <v>9</v>
      </c>
      <c r="K18" s="172">
        <f t="shared" si="0"/>
        <v>10</v>
      </c>
      <c r="L18" s="172">
        <f t="shared" si="0"/>
        <v>11</v>
      </c>
      <c r="M18" s="172">
        <f t="shared" si="0"/>
        <v>12</v>
      </c>
      <c r="N18" s="172">
        <f t="shared" si="0"/>
        <v>13</v>
      </c>
      <c r="O18" s="172">
        <f t="shared" si="0"/>
        <v>14</v>
      </c>
      <c r="P18" s="172">
        <f t="shared" si="0"/>
        <v>15</v>
      </c>
      <c r="Q18" s="172">
        <f>P18+1</f>
        <v>16</v>
      </c>
      <c r="R18" s="172">
        <f>Q18+1</f>
        <v>17</v>
      </c>
      <c r="S18" s="172">
        <f>R18+1</f>
        <v>18</v>
      </c>
      <c r="T18" s="172">
        <f>S18+1</f>
        <v>19</v>
      </c>
      <c r="U18" s="173">
        <f>T18+1</f>
        <v>20</v>
      </c>
      <c r="V18" s="146"/>
      <c r="W18" s="174"/>
      <c r="X18" s="174"/>
      <c r="Y18" s="174"/>
      <c r="Z18" s="174"/>
      <c r="AA18" s="174"/>
    </row>
    <row r="19" spans="1:27" x14ac:dyDescent="0.25">
      <c r="A19" s="152" t="s">
        <v>93</v>
      </c>
      <c r="B19" s="175">
        <v>0.04</v>
      </c>
      <c r="C19" s="175">
        <v>0.04</v>
      </c>
      <c r="D19" s="175">
        <v>0.04</v>
      </c>
      <c r="E19" s="175">
        <v>0.04</v>
      </c>
      <c r="F19" s="175">
        <v>0.04</v>
      </c>
      <c r="G19" s="175">
        <v>0.04</v>
      </c>
      <c r="H19" s="175">
        <v>0.04</v>
      </c>
      <c r="I19" s="175">
        <v>0.04</v>
      </c>
      <c r="J19" s="175">
        <v>0.04</v>
      </c>
      <c r="K19" s="175">
        <v>0.04</v>
      </c>
      <c r="L19" s="175">
        <v>0.04</v>
      </c>
      <c r="M19" s="175">
        <v>0.04</v>
      </c>
      <c r="N19" s="175">
        <v>0.04</v>
      </c>
      <c r="O19" s="175">
        <v>0.04</v>
      </c>
      <c r="P19" s="175">
        <v>0.04</v>
      </c>
      <c r="Q19" s="175">
        <v>0.04</v>
      </c>
      <c r="R19" s="175">
        <v>0.04</v>
      </c>
      <c r="S19" s="175">
        <v>0.04</v>
      </c>
      <c r="T19" s="175">
        <v>0.04</v>
      </c>
      <c r="U19" s="176">
        <v>0.04</v>
      </c>
      <c r="W19" s="174"/>
      <c r="X19" s="174"/>
      <c r="Y19" s="174"/>
      <c r="Z19" s="174"/>
      <c r="AA19" s="174"/>
    </row>
    <row r="20" spans="1:27" ht="16.5" thickBot="1" x14ac:dyDescent="0.3">
      <c r="A20" s="152" t="s">
        <v>92</v>
      </c>
      <c r="B20" s="175">
        <v>0.04</v>
      </c>
      <c r="C20" s="175">
        <f>(1+B20)*(1+C19)-1</f>
        <v>8.1600000000000117E-2</v>
      </c>
      <c r="D20" s="175">
        <f>(1+C20)*(1+D19)-1</f>
        <v>0.12486400000000009</v>
      </c>
      <c r="E20" s="175">
        <f t="shared" ref="E20:U20" si="1">(1+D20)*(1+E19)-1</f>
        <v>0.16985856000000021</v>
      </c>
      <c r="F20" s="175">
        <f t="shared" si="1"/>
        <v>0.21665290240000035</v>
      </c>
      <c r="G20" s="175">
        <f t="shared" si="1"/>
        <v>0.26531901849600037</v>
      </c>
      <c r="H20" s="175">
        <f t="shared" si="1"/>
        <v>0.31593177923584048</v>
      </c>
      <c r="I20" s="175">
        <f t="shared" si="1"/>
        <v>0.3685690504052741</v>
      </c>
      <c r="J20" s="175">
        <f t="shared" si="1"/>
        <v>0.42331181242148519</v>
      </c>
      <c r="K20" s="175">
        <f t="shared" si="1"/>
        <v>0.48024428491834459</v>
      </c>
      <c r="L20" s="175">
        <f t="shared" si="1"/>
        <v>0.53945405631507848</v>
      </c>
      <c r="M20" s="175">
        <f t="shared" si="1"/>
        <v>0.60103221856768174</v>
      </c>
      <c r="N20" s="175">
        <f t="shared" si="1"/>
        <v>0.66507350731038906</v>
      </c>
      <c r="O20" s="175">
        <f t="shared" si="1"/>
        <v>0.73167644760280459</v>
      </c>
      <c r="P20" s="175">
        <f t="shared" si="1"/>
        <v>0.80094350550691673</v>
      </c>
      <c r="Q20" s="175">
        <f t="shared" si="1"/>
        <v>0.87298124572719349</v>
      </c>
      <c r="R20" s="175">
        <f>(1+Q20)*(1+R19)-1</f>
        <v>0.94790049555628131</v>
      </c>
      <c r="S20" s="175">
        <f>(1+R20)*(1+S19)-1</f>
        <v>1.0258165153785326</v>
      </c>
      <c r="T20" s="175">
        <f t="shared" si="1"/>
        <v>1.1068491759936738</v>
      </c>
      <c r="U20" s="176">
        <f t="shared" si="1"/>
        <v>1.1911231430334208</v>
      </c>
      <c r="V20" s="174"/>
      <c r="W20" s="174"/>
      <c r="X20" s="174"/>
      <c r="Y20" s="174"/>
      <c r="Z20" s="174"/>
      <c r="AA20" s="174"/>
    </row>
    <row r="21" spans="1:27" ht="16.5" customHeight="1" outlineLevel="1" x14ac:dyDescent="0.25">
      <c r="A21" s="177"/>
      <c r="B21" s="172">
        <f t="shared" ref="B21:P21" si="2">B18</f>
        <v>1</v>
      </c>
      <c r="C21" s="172">
        <f t="shared" si="2"/>
        <v>2</v>
      </c>
      <c r="D21" s="172">
        <f t="shared" si="2"/>
        <v>3</v>
      </c>
      <c r="E21" s="172">
        <f t="shared" si="2"/>
        <v>4</v>
      </c>
      <c r="F21" s="172">
        <f t="shared" si="2"/>
        <v>5</v>
      </c>
      <c r="G21" s="172">
        <f t="shared" si="2"/>
        <v>6</v>
      </c>
      <c r="H21" s="172">
        <f t="shared" si="2"/>
        <v>7</v>
      </c>
      <c r="I21" s="172">
        <f t="shared" si="2"/>
        <v>8</v>
      </c>
      <c r="J21" s="172">
        <f t="shared" si="2"/>
        <v>9</v>
      </c>
      <c r="K21" s="172">
        <f t="shared" si="2"/>
        <v>10</v>
      </c>
      <c r="L21" s="172">
        <f t="shared" si="2"/>
        <v>11</v>
      </c>
      <c r="M21" s="172">
        <f t="shared" si="2"/>
        <v>12</v>
      </c>
      <c r="N21" s="172">
        <f t="shared" si="2"/>
        <v>13</v>
      </c>
      <c r="O21" s="172">
        <f t="shared" si="2"/>
        <v>14</v>
      </c>
      <c r="P21" s="172">
        <f t="shared" si="2"/>
        <v>15</v>
      </c>
      <c r="Q21" s="178">
        <f>P21+1</f>
        <v>16</v>
      </c>
      <c r="R21" s="172">
        <f>Q21+1</f>
        <v>17</v>
      </c>
      <c r="S21" s="172">
        <f>R21+1</f>
        <v>18</v>
      </c>
      <c r="T21" s="172">
        <f>S21+1</f>
        <v>19</v>
      </c>
      <c r="U21" s="173">
        <f>T21+1</f>
        <v>20</v>
      </c>
    </row>
    <row r="22" spans="1:27" ht="16.5" customHeight="1" outlineLevel="1" x14ac:dyDescent="0.25">
      <c r="A22" s="179" t="s">
        <v>198</v>
      </c>
      <c r="B22" s="180">
        <f t="shared" ref="B22:U22" si="3">SUM(B23:B25)</f>
        <v>0</v>
      </c>
      <c r="C22" s="180">
        <f t="shared" si="3"/>
        <v>0</v>
      </c>
      <c r="D22" s="180">
        <f t="shared" si="3"/>
        <v>0</v>
      </c>
      <c r="E22" s="180">
        <f t="shared" si="3"/>
        <v>0</v>
      </c>
      <c r="F22" s="180">
        <f t="shared" si="3"/>
        <v>0</v>
      </c>
      <c r="G22" s="180">
        <f t="shared" si="3"/>
        <v>0</v>
      </c>
      <c r="H22" s="180">
        <f t="shared" si="3"/>
        <v>0</v>
      </c>
      <c r="I22" s="180">
        <f t="shared" si="3"/>
        <v>0</v>
      </c>
      <c r="J22" s="180">
        <f t="shared" si="3"/>
        <v>0</v>
      </c>
      <c r="K22" s="180">
        <f t="shared" si="3"/>
        <v>0</v>
      </c>
      <c r="L22" s="180">
        <f t="shared" si="3"/>
        <v>0</v>
      </c>
      <c r="M22" s="180">
        <f t="shared" si="3"/>
        <v>0</v>
      </c>
      <c r="N22" s="180">
        <f t="shared" si="3"/>
        <v>0</v>
      </c>
      <c r="O22" s="180">
        <f t="shared" si="3"/>
        <v>0</v>
      </c>
      <c r="P22" s="180">
        <f t="shared" si="3"/>
        <v>0</v>
      </c>
      <c r="Q22" s="180">
        <f t="shared" si="3"/>
        <v>0</v>
      </c>
      <c r="R22" s="180">
        <f t="shared" si="3"/>
        <v>0</v>
      </c>
      <c r="S22" s="180">
        <f t="shared" si="3"/>
        <v>0</v>
      </c>
      <c r="T22" s="180">
        <f t="shared" si="3"/>
        <v>0</v>
      </c>
      <c r="U22" s="181">
        <f t="shared" si="3"/>
        <v>0</v>
      </c>
    </row>
    <row r="23" spans="1:27" s="146" customFormat="1" x14ac:dyDescent="0.25">
      <c r="A23" s="182" t="s">
        <v>199</v>
      </c>
      <c r="B23" s="183"/>
      <c r="C23" s="183"/>
      <c r="D23" s="183"/>
      <c r="E23" s="183"/>
      <c r="F23" s="183"/>
      <c r="G23" s="183"/>
      <c r="H23" s="183"/>
      <c r="I23" s="183"/>
      <c r="J23" s="183"/>
      <c r="K23" s="183"/>
      <c r="L23" s="183"/>
      <c r="M23" s="183"/>
      <c r="N23" s="183"/>
      <c r="O23" s="183"/>
      <c r="P23" s="183"/>
      <c r="Q23" s="183"/>
      <c r="R23" s="183"/>
      <c r="S23" s="183"/>
      <c r="T23" s="183"/>
      <c r="U23" s="184"/>
      <c r="V23" s="141"/>
    </row>
    <row r="24" spans="1:27" s="146" customFormat="1" x14ac:dyDescent="0.25">
      <c r="A24" s="182" t="s">
        <v>200</v>
      </c>
      <c r="B24" s="183"/>
      <c r="C24" s="183"/>
      <c r="D24" s="183"/>
      <c r="E24" s="183"/>
      <c r="F24" s="183"/>
      <c r="G24" s="183"/>
      <c r="H24" s="183"/>
      <c r="I24" s="183"/>
      <c r="J24" s="183"/>
      <c r="K24" s="183"/>
      <c r="L24" s="183"/>
      <c r="M24" s="183"/>
      <c r="N24" s="183"/>
      <c r="O24" s="183"/>
      <c r="P24" s="183"/>
      <c r="Q24" s="183"/>
      <c r="R24" s="183"/>
      <c r="S24" s="183"/>
      <c r="T24" s="183"/>
      <c r="U24" s="184"/>
    </row>
    <row r="25" spans="1:27" ht="31.5" x14ac:dyDescent="0.25">
      <c r="A25" s="185" t="s">
        <v>201</v>
      </c>
      <c r="B25" s="183"/>
      <c r="C25" s="183"/>
      <c r="D25" s="183"/>
      <c r="E25" s="183"/>
      <c r="F25" s="183"/>
      <c r="G25" s="183"/>
      <c r="H25" s="183"/>
      <c r="I25" s="183"/>
      <c r="J25" s="183"/>
      <c r="K25" s="183"/>
      <c r="L25" s="183"/>
      <c r="M25" s="183"/>
      <c r="N25" s="183"/>
      <c r="O25" s="183"/>
      <c r="P25" s="183"/>
      <c r="Q25" s="183"/>
      <c r="R25" s="183"/>
      <c r="S25" s="183"/>
      <c r="T25" s="183"/>
      <c r="U25" s="184"/>
    </row>
    <row r="26" spans="1:27" x14ac:dyDescent="0.25">
      <c r="A26" s="179" t="s">
        <v>202</v>
      </c>
      <c r="B26" s="180">
        <f t="shared" ref="B26:U26" si="4">SUM(B27:B28)</f>
        <v>0</v>
      </c>
      <c r="C26" s="180">
        <f t="shared" si="4"/>
        <v>-447.89852328571476</v>
      </c>
      <c r="D26" s="180">
        <f t="shared" si="4"/>
        <v>-447.89852328571476</v>
      </c>
      <c r="E26" s="180">
        <f t="shared" si="4"/>
        <v>-447.89852328571476</v>
      </c>
      <c r="F26" s="180">
        <f t="shared" si="4"/>
        <v>-447.89852328571476</v>
      </c>
      <c r="G26" s="180">
        <f t="shared" si="4"/>
        <v>-447.89852328571476</v>
      </c>
      <c r="H26" s="180">
        <f t="shared" si="4"/>
        <v>-447.89852328571476</v>
      </c>
      <c r="I26" s="180">
        <f t="shared" si="4"/>
        <v>-447.89852328571476</v>
      </c>
      <c r="J26" s="180">
        <f t="shared" si="4"/>
        <v>0</v>
      </c>
      <c r="K26" s="180">
        <f t="shared" si="4"/>
        <v>0</v>
      </c>
      <c r="L26" s="180">
        <f t="shared" si="4"/>
        <v>0</v>
      </c>
      <c r="M26" s="180">
        <f t="shared" si="4"/>
        <v>0</v>
      </c>
      <c r="N26" s="180">
        <f t="shared" si="4"/>
        <v>0</v>
      </c>
      <c r="O26" s="180">
        <f t="shared" si="4"/>
        <v>0</v>
      </c>
      <c r="P26" s="180">
        <f t="shared" si="4"/>
        <v>0</v>
      </c>
      <c r="Q26" s="180">
        <f t="shared" si="4"/>
        <v>0</v>
      </c>
      <c r="R26" s="180">
        <f t="shared" si="4"/>
        <v>0</v>
      </c>
      <c r="S26" s="180">
        <f t="shared" si="4"/>
        <v>0</v>
      </c>
      <c r="T26" s="180">
        <f t="shared" si="4"/>
        <v>0</v>
      </c>
      <c r="U26" s="180">
        <f t="shared" si="4"/>
        <v>0</v>
      </c>
    </row>
    <row r="27" spans="1:27" s="146" customFormat="1" x14ac:dyDescent="0.25">
      <c r="A27" s="182" t="s">
        <v>91</v>
      </c>
      <c r="B27" s="183"/>
      <c r="C27" s="183"/>
      <c r="D27" s="183"/>
      <c r="E27" s="183"/>
      <c r="F27" s="183"/>
      <c r="G27" s="183"/>
      <c r="H27" s="183"/>
      <c r="I27" s="183"/>
      <c r="J27" s="183"/>
      <c r="K27" s="183"/>
      <c r="L27" s="183"/>
      <c r="M27" s="183"/>
      <c r="N27" s="183"/>
      <c r="O27" s="183"/>
      <c r="P27" s="183"/>
      <c r="Q27" s="183"/>
      <c r="R27" s="183"/>
      <c r="S27" s="183"/>
      <c r="T27" s="183"/>
      <c r="U27" s="184"/>
    </row>
    <row r="28" spans="1:27" s="187" customFormat="1" x14ac:dyDescent="0.25">
      <c r="A28" s="182" t="s">
        <v>203</v>
      </c>
      <c r="B28" s="183"/>
      <c r="C28" s="183">
        <f t="shared" ref="C28:U28" si="5">IF(C21&lt;$B$14+2,-($B$12)/$B$14,0)</f>
        <v>-447.89852328571476</v>
      </c>
      <c r="D28" s="183">
        <f t="shared" si="5"/>
        <v>-447.89852328571476</v>
      </c>
      <c r="E28" s="183">
        <f t="shared" si="5"/>
        <v>-447.89852328571476</v>
      </c>
      <c r="F28" s="183">
        <f t="shared" si="5"/>
        <v>-447.89852328571476</v>
      </c>
      <c r="G28" s="183">
        <f t="shared" si="5"/>
        <v>-447.89852328571476</v>
      </c>
      <c r="H28" s="183">
        <f t="shared" si="5"/>
        <v>-447.89852328571476</v>
      </c>
      <c r="I28" s="183">
        <f t="shared" si="5"/>
        <v>-447.89852328571476</v>
      </c>
      <c r="J28" s="183">
        <f t="shared" si="5"/>
        <v>0</v>
      </c>
      <c r="K28" s="183">
        <f t="shared" si="5"/>
        <v>0</v>
      </c>
      <c r="L28" s="183">
        <f t="shared" si="5"/>
        <v>0</v>
      </c>
      <c r="M28" s="183">
        <f t="shared" si="5"/>
        <v>0</v>
      </c>
      <c r="N28" s="183">
        <f t="shared" si="5"/>
        <v>0</v>
      </c>
      <c r="O28" s="183">
        <f t="shared" si="5"/>
        <v>0</v>
      </c>
      <c r="P28" s="183">
        <f t="shared" si="5"/>
        <v>0</v>
      </c>
      <c r="Q28" s="183">
        <f t="shared" si="5"/>
        <v>0</v>
      </c>
      <c r="R28" s="183">
        <f t="shared" si="5"/>
        <v>0</v>
      </c>
      <c r="S28" s="183">
        <f t="shared" si="5"/>
        <v>0</v>
      </c>
      <c r="T28" s="183">
        <f t="shared" si="5"/>
        <v>0</v>
      </c>
      <c r="U28" s="183">
        <f t="shared" si="5"/>
        <v>0</v>
      </c>
      <c r="V28" s="146"/>
      <c r="W28" s="186"/>
      <c r="X28" s="186"/>
      <c r="Y28" s="186"/>
      <c r="Z28" s="186"/>
      <c r="AA28" s="186"/>
    </row>
    <row r="29" spans="1:27" ht="16.5" thickBot="1" x14ac:dyDescent="0.3">
      <c r="A29" s="188"/>
    </row>
    <row r="30" spans="1:27" ht="16.5" thickBot="1" x14ac:dyDescent="0.3">
      <c r="A30" s="189" t="s">
        <v>204</v>
      </c>
      <c r="B30" s="190"/>
      <c r="C30" s="191">
        <v>2</v>
      </c>
      <c r="D30" s="191">
        <f>C30+1</f>
        <v>3</v>
      </c>
      <c r="E30" s="191">
        <f t="shared" ref="E30:U30" si="6">D30+1</f>
        <v>4</v>
      </c>
      <c r="F30" s="191">
        <f t="shared" si="6"/>
        <v>5</v>
      </c>
      <c r="G30" s="191">
        <f t="shared" si="6"/>
        <v>6</v>
      </c>
      <c r="H30" s="191">
        <f t="shared" si="6"/>
        <v>7</v>
      </c>
      <c r="I30" s="191">
        <f t="shared" si="6"/>
        <v>8</v>
      </c>
      <c r="J30" s="191">
        <f t="shared" si="6"/>
        <v>9</v>
      </c>
      <c r="K30" s="191">
        <f t="shared" si="6"/>
        <v>10</v>
      </c>
      <c r="L30" s="191">
        <f t="shared" si="6"/>
        <v>11</v>
      </c>
      <c r="M30" s="191">
        <f t="shared" si="6"/>
        <v>12</v>
      </c>
      <c r="N30" s="191">
        <f t="shared" si="6"/>
        <v>13</v>
      </c>
      <c r="O30" s="191">
        <f t="shared" si="6"/>
        <v>14</v>
      </c>
      <c r="P30" s="191">
        <f t="shared" si="6"/>
        <v>15</v>
      </c>
      <c r="Q30" s="191">
        <f t="shared" si="6"/>
        <v>16</v>
      </c>
      <c r="R30" s="191">
        <f t="shared" si="6"/>
        <v>17</v>
      </c>
      <c r="S30" s="191">
        <f t="shared" si="6"/>
        <v>18</v>
      </c>
      <c r="T30" s="191">
        <f t="shared" si="6"/>
        <v>19</v>
      </c>
      <c r="U30" s="192">
        <f t="shared" si="6"/>
        <v>20</v>
      </c>
    </row>
    <row r="31" spans="1:27" x14ac:dyDescent="0.25">
      <c r="A31" s="193" t="s">
        <v>90</v>
      </c>
      <c r="B31" s="194" t="s">
        <v>205</v>
      </c>
      <c r="C31" s="195">
        <f t="shared" ref="C31:U31" si="7">-C28</f>
        <v>447.89852328571476</v>
      </c>
      <c r="D31" s="195">
        <f t="shared" si="7"/>
        <v>447.89852328571476</v>
      </c>
      <c r="E31" s="195">
        <f t="shared" si="7"/>
        <v>447.89852328571476</v>
      </c>
      <c r="F31" s="195">
        <f t="shared" si="7"/>
        <v>447.89852328571476</v>
      </c>
      <c r="G31" s="195">
        <f t="shared" si="7"/>
        <v>447.89852328571476</v>
      </c>
      <c r="H31" s="195">
        <f t="shared" si="7"/>
        <v>447.89852328571476</v>
      </c>
      <c r="I31" s="195">
        <f t="shared" si="7"/>
        <v>447.89852328571476</v>
      </c>
      <c r="J31" s="195">
        <f t="shared" si="7"/>
        <v>0</v>
      </c>
      <c r="K31" s="195">
        <f t="shared" si="7"/>
        <v>0</v>
      </c>
      <c r="L31" s="195">
        <f t="shared" si="7"/>
        <v>0</v>
      </c>
      <c r="M31" s="195">
        <f t="shared" si="7"/>
        <v>0</v>
      </c>
      <c r="N31" s="195">
        <f t="shared" si="7"/>
        <v>0</v>
      </c>
      <c r="O31" s="195">
        <f t="shared" si="7"/>
        <v>0</v>
      </c>
      <c r="P31" s="195">
        <f t="shared" si="7"/>
        <v>0</v>
      </c>
      <c r="Q31" s="195">
        <f t="shared" si="7"/>
        <v>0</v>
      </c>
      <c r="R31" s="195">
        <f t="shared" si="7"/>
        <v>0</v>
      </c>
      <c r="S31" s="195">
        <f t="shared" si="7"/>
        <v>0</v>
      </c>
      <c r="T31" s="195">
        <f t="shared" si="7"/>
        <v>0</v>
      </c>
      <c r="U31" s="195">
        <f t="shared" si="7"/>
        <v>0</v>
      </c>
    </row>
    <row r="32" spans="1:27" x14ac:dyDescent="0.25">
      <c r="A32" s="152" t="s">
        <v>91</v>
      </c>
      <c r="B32" s="121" t="s">
        <v>205</v>
      </c>
      <c r="C32" s="196"/>
      <c r="D32" s="196"/>
      <c r="E32" s="196"/>
      <c r="F32" s="196"/>
      <c r="G32" s="196"/>
      <c r="H32" s="196"/>
      <c r="I32" s="196"/>
      <c r="J32" s="196"/>
      <c r="K32" s="196"/>
      <c r="L32" s="196"/>
      <c r="M32" s="196"/>
      <c r="N32" s="196"/>
      <c r="O32" s="196"/>
      <c r="P32" s="196"/>
      <c r="Q32" s="196"/>
      <c r="R32" s="196"/>
      <c r="S32" s="196"/>
      <c r="T32" s="196"/>
      <c r="U32" s="197"/>
    </row>
    <row r="33" spans="1:21" x14ac:dyDescent="0.25">
      <c r="A33" s="152" t="s">
        <v>206</v>
      </c>
      <c r="B33" s="121" t="s">
        <v>205</v>
      </c>
      <c r="C33" s="121"/>
      <c r="D33" s="198"/>
      <c r="E33" s="198"/>
      <c r="F33" s="198"/>
      <c r="G33" s="198"/>
      <c r="H33" s="198"/>
      <c r="I33" s="198"/>
      <c r="J33" s="198"/>
      <c r="K33" s="198"/>
      <c r="L33" s="198"/>
      <c r="M33" s="198"/>
      <c r="N33" s="198"/>
      <c r="O33" s="198"/>
      <c r="P33" s="198"/>
      <c r="Q33" s="198"/>
      <c r="R33" s="198"/>
      <c r="S33" s="198"/>
      <c r="T33" s="198"/>
      <c r="U33" s="199"/>
    </row>
    <row r="34" spans="1:21" x14ac:dyDescent="0.25">
      <c r="A34" s="152" t="s">
        <v>207</v>
      </c>
      <c r="B34" s="121" t="s">
        <v>205</v>
      </c>
      <c r="C34" s="121"/>
      <c r="D34" s="198"/>
      <c r="E34" s="198"/>
      <c r="F34" s="198"/>
      <c r="G34" s="198"/>
      <c r="H34" s="198"/>
      <c r="I34" s="198"/>
      <c r="J34" s="198"/>
      <c r="K34" s="198"/>
      <c r="L34" s="198"/>
      <c r="M34" s="198"/>
      <c r="N34" s="198"/>
      <c r="O34" s="198"/>
      <c r="P34" s="198"/>
      <c r="Q34" s="198"/>
      <c r="R34" s="198"/>
      <c r="S34" s="198"/>
      <c r="T34" s="198"/>
      <c r="U34" s="199"/>
    </row>
    <row r="35" spans="1:21" x14ac:dyDescent="0.25">
      <c r="A35" s="152" t="s">
        <v>208</v>
      </c>
      <c r="B35" s="121" t="s">
        <v>205</v>
      </c>
      <c r="C35" s="121"/>
      <c r="D35" s="198"/>
      <c r="E35" s="198"/>
      <c r="F35" s="198"/>
      <c r="G35" s="198"/>
      <c r="H35" s="198"/>
      <c r="I35" s="198"/>
      <c r="J35" s="198"/>
      <c r="K35" s="198"/>
      <c r="L35" s="198"/>
      <c r="M35" s="198"/>
      <c r="N35" s="198"/>
      <c r="O35" s="198"/>
      <c r="P35" s="198"/>
      <c r="Q35" s="198"/>
      <c r="R35" s="198"/>
      <c r="S35" s="198"/>
      <c r="T35" s="198"/>
      <c r="U35" s="199"/>
    </row>
    <row r="36" spans="1:21" x14ac:dyDescent="0.25">
      <c r="A36" s="152" t="s">
        <v>209</v>
      </c>
      <c r="B36" s="121" t="s">
        <v>205</v>
      </c>
      <c r="C36" s="121"/>
      <c r="D36" s="198"/>
      <c r="E36" s="198"/>
      <c r="F36" s="198"/>
      <c r="G36" s="198"/>
      <c r="H36" s="198"/>
      <c r="I36" s="198"/>
      <c r="J36" s="198"/>
      <c r="K36" s="198"/>
      <c r="L36" s="198"/>
      <c r="M36" s="198"/>
      <c r="N36" s="198"/>
      <c r="O36" s="198"/>
      <c r="P36" s="198"/>
      <c r="Q36" s="198"/>
      <c r="R36" s="198"/>
      <c r="S36" s="198"/>
      <c r="T36" s="198"/>
      <c r="U36" s="199"/>
    </row>
    <row r="37" spans="1:21" x14ac:dyDescent="0.25">
      <c r="A37" s="152" t="s">
        <v>210</v>
      </c>
      <c r="B37" s="121" t="s">
        <v>205</v>
      </c>
      <c r="C37" s="121"/>
      <c r="D37" s="198"/>
      <c r="E37" s="198"/>
      <c r="F37" s="198"/>
      <c r="G37" s="198"/>
      <c r="H37" s="198"/>
      <c r="I37" s="198"/>
      <c r="J37" s="198"/>
      <c r="K37" s="198"/>
      <c r="L37" s="198"/>
      <c r="M37" s="198"/>
      <c r="N37" s="198"/>
      <c r="O37" s="198"/>
      <c r="P37" s="198"/>
      <c r="Q37" s="198"/>
      <c r="R37" s="198"/>
      <c r="S37" s="198"/>
      <c r="T37" s="198"/>
      <c r="U37" s="199"/>
    </row>
    <row r="38" spans="1:21" x14ac:dyDescent="0.25">
      <c r="A38" s="152" t="s">
        <v>211</v>
      </c>
      <c r="B38" s="121" t="s">
        <v>205</v>
      </c>
      <c r="C38" s="121"/>
      <c r="D38" s="198"/>
      <c r="E38" s="198"/>
      <c r="F38" s="198"/>
      <c r="G38" s="198"/>
      <c r="H38" s="198"/>
      <c r="I38" s="198"/>
      <c r="J38" s="198"/>
      <c r="K38" s="198"/>
      <c r="L38" s="198"/>
      <c r="M38" s="198"/>
      <c r="N38" s="198"/>
      <c r="O38" s="198"/>
      <c r="P38" s="198"/>
      <c r="Q38" s="198"/>
      <c r="R38" s="198"/>
      <c r="S38" s="198"/>
      <c r="T38" s="198"/>
      <c r="U38" s="199"/>
    </row>
    <row r="39" spans="1:21" x14ac:dyDescent="0.25">
      <c r="A39" s="152" t="s">
        <v>212</v>
      </c>
      <c r="B39" s="121" t="s">
        <v>205</v>
      </c>
      <c r="C39" s="121"/>
      <c r="D39" s="198"/>
      <c r="E39" s="198"/>
      <c r="F39" s="198"/>
      <c r="G39" s="198"/>
      <c r="H39" s="198"/>
      <c r="I39" s="198"/>
      <c r="J39" s="198"/>
      <c r="K39" s="198"/>
      <c r="L39" s="198"/>
      <c r="M39" s="198"/>
      <c r="N39" s="198"/>
      <c r="O39" s="198"/>
      <c r="P39" s="198"/>
      <c r="Q39" s="198"/>
      <c r="R39" s="198"/>
      <c r="S39" s="198"/>
      <c r="T39" s="198"/>
      <c r="U39" s="199"/>
    </row>
    <row r="40" spans="1:21" ht="16.5" thickBot="1" x14ac:dyDescent="0.3">
      <c r="A40" s="200" t="s">
        <v>199</v>
      </c>
      <c r="B40" s="201" t="s">
        <v>205</v>
      </c>
      <c r="C40" s="201"/>
      <c r="D40" s="202"/>
      <c r="E40" s="203"/>
      <c r="F40" s="202"/>
      <c r="G40" s="202"/>
      <c r="H40" s="202"/>
      <c r="I40" s="202"/>
      <c r="J40" s="202"/>
      <c r="K40" s="202"/>
      <c r="L40" s="202"/>
      <c r="M40" s="202"/>
      <c r="N40" s="202"/>
      <c r="O40" s="202"/>
      <c r="P40" s="202"/>
      <c r="Q40" s="202"/>
      <c r="R40" s="202"/>
      <c r="S40" s="202"/>
      <c r="T40" s="202"/>
      <c r="U40" s="204"/>
    </row>
    <row r="41" spans="1:21" ht="16.5" thickBot="1" x14ac:dyDescent="0.3">
      <c r="A41" s="205" t="s">
        <v>213</v>
      </c>
      <c r="B41" s="206" t="s">
        <v>205</v>
      </c>
      <c r="C41" s="207">
        <f>SUM(C31:C40)</f>
        <v>447.89852328571476</v>
      </c>
      <c r="D41" s="207">
        <f t="shared" ref="D41:U41" si="8">SUM(D31:D40)</f>
        <v>447.89852328571476</v>
      </c>
      <c r="E41" s="207">
        <f t="shared" si="8"/>
        <v>447.89852328571476</v>
      </c>
      <c r="F41" s="207">
        <f t="shared" si="8"/>
        <v>447.89852328571476</v>
      </c>
      <c r="G41" s="207">
        <f t="shared" si="8"/>
        <v>447.89852328571476</v>
      </c>
      <c r="H41" s="207">
        <f t="shared" si="8"/>
        <v>447.89852328571476</v>
      </c>
      <c r="I41" s="207">
        <f t="shared" si="8"/>
        <v>447.89852328571476</v>
      </c>
      <c r="J41" s="207">
        <f t="shared" si="8"/>
        <v>0</v>
      </c>
      <c r="K41" s="207">
        <f t="shared" si="8"/>
        <v>0</v>
      </c>
      <c r="L41" s="207">
        <f t="shared" si="8"/>
        <v>0</v>
      </c>
      <c r="M41" s="207">
        <f t="shared" si="8"/>
        <v>0</v>
      </c>
      <c r="N41" s="207">
        <f t="shared" si="8"/>
        <v>0</v>
      </c>
      <c r="O41" s="207">
        <f t="shared" si="8"/>
        <v>0</v>
      </c>
      <c r="P41" s="207">
        <f t="shared" si="8"/>
        <v>0</v>
      </c>
      <c r="Q41" s="207">
        <f t="shared" si="8"/>
        <v>0</v>
      </c>
      <c r="R41" s="207">
        <f t="shared" si="8"/>
        <v>0</v>
      </c>
      <c r="S41" s="207">
        <f t="shared" si="8"/>
        <v>0</v>
      </c>
      <c r="T41" s="207">
        <f t="shared" si="8"/>
        <v>0</v>
      </c>
      <c r="U41" s="208">
        <f t="shared" si="8"/>
        <v>0</v>
      </c>
    </row>
  </sheetData>
  <mergeCells count="5">
    <mergeCell ref="A2:U2"/>
    <mergeCell ref="A5:O5"/>
    <mergeCell ref="A6:O6"/>
    <mergeCell ref="H12:I12"/>
    <mergeCell ref="H14:I14"/>
  </mergeCells>
  <printOptions horizontalCentered="1"/>
  <pageMargins left="0.70866141732283472" right="0.70866141732283472" top="0.74803149606299213" bottom="0.74803149606299213" header="0.31496062992125984" footer="0.31496062992125984"/>
  <pageSetup paperSize="8" scale="6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4" zoomScale="85" zoomScaleSheetLayoutView="85" workbookViewId="0">
      <selection activeCell="H18" sqref="H18:H20"/>
    </sheetView>
  </sheetViews>
  <sheetFormatPr defaultRowHeight="15.75" x14ac:dyDescent="0.25"/>
  <cols>
    <col min="1" max="1" width="9.140625" style="52"/>
    <col min="2" max="2" width="44.85546875" style="52" customWidth="1"/>
    <col min="3" max="3" width="37.7109375" style="52" customWidth="1"/>
    <col min="4" max="4" width="12.42578125" style="52" customWidth="1"/>
    <col min="5" max="5" width="12.85546875" style="52" customWidth="1"/>
    <col min="6" max="6" width="14" style="52" customWidth="1"/>
    <col min="7" max="7" width="15.5703125" style="52" customWidth="1"/>
    <col min="8" max="8" width="64.85546875" style="52" customWidth="1"/>
    <col min="9" max="9" width="32.28515625" style="52" customWidth="1"/>
    <col min="10" max="249" width="9.140625" style="52"/>
    <col min="250" max="250" width="37.7109375" style="52" customWidth="1"/>
    <col min="251" max="251" width="9.140625" style="52"/>
    <col min="252" max="252" width="12.85546875" style="52" customWidth="1"/>
    <col min="253" max="254" width="0" style="52" hidden="1" customWidth="1"/>
    <col min="255" max="255" width="18.28515625" style="52" customWidth="1"/>
    <col min="256" max="256" width="64.85546875" style="52" customWidth="1"/>
    <col min="257" max="260" width="9.140625" style="52"/>
    <col min="261" max="261" width="14.85546875" style="52" customWidth="1"/>
    <col min="262" max="505" width="9.140625" style="52"/>
    <col min="506" max="506" width="37.7109375" style="52" customWidth="1"/>
    <col min="507" max="507" width="9.140625" style="52"/>
    <col min="508" max="508" width="12.85546875" style="52" customWidth="1"/>
    <col min="509" max="510" width="0" style="52" hidden="1" customWidth="1"/>
    <col min="511" max="511" width="18.28515625" style="52" customWidth="1"/>
    <col min="512" max="512" width="64.85546875" style="52" customWidth="1"/>
    <col min="513" max="516" width="9.140625" style="52"/>
    <col min="517" max="517" width="14.85546875" style="52" customWidth="1"/>
    <col min="518" max="761" width="9.140625" style="52"/>
    <col min="762" max="762" width="37.7109375" style="52" customWidth="1"/>
    <col min="763" max="763" width="9.140625" style="52"/>
    <col min="764" max="764" width="12.85546875" style="52" customWidth="1"/>
    <col min="765" max="766" width="0" style="52" hidden="1" customWidth="1"/>
    <col min="767" max="767" width="18.28515625" style="52" customWidth="1"/>
    <col min="768" max="768" width="64.85546875" style="52" customWidth="1"/>
    <col min="769" max="772" width="9.140625" style="52"/>
    <col min="773" max="773" width="14.85546875" style="52" customWidth="1"/>
    <col min="774" max="1017" width="9.140625" style="52"/>
    <col min="1018" max="1018" width="37.7109375" style="52" customWidth="1"/>
    <col min="1019" max="1019" width="9.140625" style="52"/>
    <col min="1020" max="1020" width="12.85546875" style="52" customWidth="1"/>
    <col min="1021" max="1022" width="0" style="52" hidden="1" customWidth="1"/>
    <col min="1023" max="1023" width="18.28515625" style="52" customWidth="1"/>
    <col min="1024" max="1024" width="64.85546875" style="52" customWidth="1"/>
    <col min="1025" max="1028" width="9.140625" style="52"/>
    <col min="1029" max="1029" width="14.85546875" style="52" customWidth="1"/>
    <col min="1030" max="1273" width="9.140625" style="52"/>
    <col min="1274" max="1274" width="37.7109375" style="52" customWidth="1"/>
    <col min="1275" max="1275" width="9.140625" style="52"/>
    <col min="1276" max="1276" width="12.85546875" style="52" customWidth="1"/>
    <col min="1277" max="1278" width="0" style="52" hidden="1" customWidth="1"/>
    <col min="1279" max="1279" width="18.28515625" style="52" customWidth="1"/>
    <col min="1280" max="1280" width="64.85546875" style="52" customWidth="1"/>
    <col min="1281" max="1284" width="9.140625" style="52"/>
    <col min="1285" max="1285" width="14.85546875" style="52" customWidth="1"/>
    <col min="1286" max="1529" width="9.140625" style="52"/>
    <col min="1530" max="1530" width="37.7109375" style="52" customWidth="1"/>
    <col min="1531" max="1531" width="9.140625" style="52"/>
    <col min="1532" max="1532" width="12.85546875" style="52" customWidth="1"/>
    <col min="1533" max="1534" width="0" style="52" hidden="1" customWidth="1"/>
    <col min="1535" max="1535" width="18.28515625" style="52" customWidth="1"/>
    <col min="1536" max="1536" width="64.85546875" style="52" customWidth="1"/>
    <col min="1537" max="1540" width="9.140625" style="52"/>
    <col min="1541" max="1541" width="14.85546875" style="52" customWidth="1"/>
    <col min="1542" max="1785" width="9.140625" style="52"/>
    <col min="1786" max="1786" width="37.7109375" style="52" customWidth="1"/>
    <col min="1787" max="1787" width="9.140625" style="52"/>
    <col min="1788" max="1788" width="12.85546875" style="52" customWidth="1"/>
    <col min="1789" max="1790" width="0" style="52" hidden="1" customWidth="1"/>
    <col min="1791" max="1791" width="18.28515625" style="52" customWidth="1"/>
    <col min="1792" max="1792" width="64.85546875" style="52" customWidth="1"/>
    <col min="1793" max="1796" width="9.140625" style="52"/>
    <col min="1797" max="1797" width="14.85546875" style="52" customWidth="1"/>
    <col min="1798" max="2041" width="9.140625" style="52"/>
    <col min="2042" max="2042" width="37.7109375" style="52" customWidth="1"/>
    <col min="2043" max="2043" width="9.140625" style="52"/>
    <col min="2044" max="2044" width="12.85546875" style="52" customWidth="1"/>
    <col min="2045" max="2046" width="0" style="52" hidden="1" customWidth="1"/>
    <col min="2047" max="2047" width="18.28515625" style="52" customWidth="1"/>
    <col min="2048" max="2048" width="64.85546875" style="52" customWidth="1"/>
    <col min="2049" max="2052" width="9.140625" style="52"/>
    <col min="2053" max="2053" width="14.85546875" style="52" customWidth="1"/>
    <col min="2054" max="2297" width="9.140625" style="52"/>
    <col min="2298" max="2298" width="37.7109375" style="52" customWidth="1"/>
    <col min="2299" max="2299" width="9.140625" style="52"/>
    <col min="2300" max="2300" width="12.85546875" style="52" customWidth="1"/>
    <col min="2301" max="2302" width="0" style="52" hidden="1" customWidth="1"/>
    <col min="2303" max="2303" width="18.28515625" style="52" customWidth="1"/>
    <col min="2304" max="2304" width="64.85546875" style="52" customWidth="1"/>
    <col min="2305" max="2308" width="9.140625" style="52"/>
    <col min="2309" max="2309" width="14.85546875" style="52" customWidth="1"/>
    <col min="2310" max="2553" width="9.140625" style="52"/>
    <col min="2554" max="2554" width="37.7109375" style="52" customWidth="1"/>
    <col min="2555" max="2555" width="9.140625" style="52"/>
    <col min="2556" max="2556" width="12.85546875" style="52" customWidth="1"/>
    <col min="2557" max="2558" width="0" style="52" hidden="1" customWidth="1"/>
    <col min="2559" max="2559" width="18.28515625" style="52" customWidth="1"/>
    <col min="2560" max="2560" width="64.85546875" style="52" customWidth="1"/>
    <col min="2561" max="2564" width="9.140625" style="52"/>
    <col min="2565" max="2565" width="14.85546875" style="52" customWidth="1"/>
    <col min="2566" max="2809" width="9.140625" style="52"/>
    <col min="2810" max="2810" width="37.7109375" style="52" customWidth="1"/>
    <col min="2811" max="2811" width="9.140625" style="52"/>
    <col min="2812" max="2812" width="12.85546875" style="52" customWidth="1"/>
    <col min="2813" max="2814" width="0" style="52" hidden="1" customWidth="1"/>
    <col min="2815" max="2815" width="18.28515625" style="52" customWidth="1"/>
    <col min="2816" max="2816" width="64.85546875" style="52" customWidth="1"/>
    <col min="2817" max="2820" width="9.140625" style="52"/>
    <col min="2821" max="2821" width="14.85546875" style="52" customWidth="1"/>
    <col min="2822" max="3065" width="9.140625" style="52"/>
    <col min="3066" max="3066" width="37.7109375" style="52" customWidth="1"/>
    <col min="3067" max="3067" width="9.140625" style="52"/>
    <col min="3068" max="3068" width="12.85546875" style="52" customWidth="1"/>
    <col min="3069" max="3070" width="0" style="52" hidden="1" customWidth="1"/>
    <col min="3071" max="3071" width="18.28515625" style="52" customWidth="1"/>
    <col min="3072" max="3072" width="64.85546875" style="52" customWidth="1"/>
    <col min="3073" max="3076" width="9.140625" style="52"/>
    <col min="3077" max="3077" width="14.85546875" style="52" customWidth="1"/>
    <col min="3078" max="3321" width="9.140625" style="52"/>
    <col min="3322" max="3322" width="37.7109375" style="52" customWidth="1"/>
    <col min="3323" max="3323" width="9.140625" style="52"/>
    <col min="3324" max="3324" width="12.85546875" style="52" customWidth="1"/>
    <col min="3325" max="3326" width="0" style="52" hidden="1" customWidth="1"/>
    <col min="3327" max="3327" width="18.28515625" style="52" customWidth="1"/>
    <col min="3328" max="3328" width="64.85546875" style="52" customWidth="1"/>
    <col min="3329" max="3332" width="9.140625" style="52"/>
    <col min="3333" max="3333" width="14.85546875" style="52" customWidth="1"/>
    <col min="3334" max="3577" width="9.140625" style="52"/>
    <col min="3578" max="3578" width="37.7109375" style="52" customWidth="1"/>
    <col min="3579" max="3579" width="9.140625" style="52"/>
    <col min="3580" max="3580" width="12.85546875" style="52" customWidth="1"/>
    <col min="3581" max="3582" width="0" style="52" hidden="1" customWidth="1"/>
    <col min="3583" max="3583" width="18.28515625" style="52" customWidth="1"/>
    <col min="3584" max="3584" width="64.85546875" style="52" customWidth="1"/>
    <col min="3585" max="3588" width="9.140625" style="52"/>
    <col min="3589" max="3589" width="14.85546875" style="52" customWidth="1"/>
    <col min="3590" max="3833" width="9.140625" style="52"/>
    <col min="3834" max="3834" width="37.7109375" style="52" customWidth="1"/>
    <col min="3835" max="3835" width="9.140625" style="52"/>
    <col min="3836" max="3836" width="12.85546875" style="52" customWidth="1"/>
    <col min="3837" max="3838" width="0" style="52" hidden="1" customWidth="1"/>
    <col min="3839" max="3839" width="18.28515625" style="52" customWidth="1"/>
    <col min="3840" max="3840" width="64.85546875" style="52" customWidth="1"/>
    <col min="3841" max="3844" width="9.140625" style="52"/>
    <col min="3845" max="3845" width="14.85546875" style="52" customWidth="1"/>
    <col min="3846" max="4089" width="9.140625" style="52"/>
    <col min="4090" max="4090" width="37.7109375" style="52" customWidth="1"/>
    <col min="4091" max="4091" width="9.140625" style="52"/>
    <col min="4092" max="4092" width="12.85546875" style="52" customWidth="1"/>
    <col min="4093" max="4094" width="0" style="52" hidden="1" customWidth="1"/>
    <col min="4095" max="4095" width="18.28515625" style="52" customWidth="1"/>
    <col min="4096" max="4096" width="64.85546875" style="52" customWidth="1"/>
    <col min="4097" max="4100" width="9.140625" style="52"/>
    <col min="4101" max="4101" width="14.85546875" style="52" customWidth="1"/>
    <col min="4102" max="4345" width="9.140625" style="52"/>
    <col min="4346" max="4346" width="37.7109375" style="52" customWidth="1"/>
    <col min="4347" max="4347" width="9.140625" style="52"/>
    <col min="4348" max="4348" width="12.85546875" style="52" customWidth="1"/>
    <col min="4349" max="4350" width="0" style="52" hidden="1" customWidth="1"/>
    <col min="4351" max="4351" width="18.28515625" style="52" customWidth="1"/>
    <col min="4352" max="4352" width="64.85546875" style="52" customWidth="1"/>
    <col min="4353" max="4356" width="9.140625" style="52"/>
    <col min="4357" max="4357" width="14.85546875" style="52" customWidth="1"/>
    <col min="4358" max="4601" width="9.140625" style="52"/>
    <col min="4602" max="4602" width="37.7109375" style="52" customWidth="1"/>
    <col min="4603" max="4603" width="9.140625" style="52"/>
    <col min="4604" max="4604" width="12.85546875" style="52" customWidth="1"/>
    <col min="4605" max="4606" width="0" style="52" hidden="1" customWidth="1"/>
    <col min="4607" max="4607" width="18.28515625" style="52" customWidth="1"/>
    <col min="4608" max="4608" width="64.85546875" style="52" customWidth="1"/>
    <col min="4609" max="4612" width="9.140625" style="52"/>
    <col min="4613" max="4613" width="14.85546875" style="52" customWidth="1"/>
    <col min="4614" max="4857" width="9.140625" style="52"/>
    <col min="4858" max="4858" width="37.7109375" style="52" customWidth="1"/>
    <col min="4859" max="4859" width="9.140625" style="52"/>
    <col min="4860" max="4860" width="12.85546875" style="52" customWidth="1"/>
    <col min="4861" max="4862" width="0" style="52" hidden="1" customWidth="1"/>
    <col min="4863" max="4863" width="18.28515625" style="52" customWidth="1"/>
    <col min="4864" max="4864" width="64.85546875" style="52" customWidth="1"/>
    <col min="4865" max="4868" width="9.140625" style="52"/>
    <col min="4869" max="4869" width="14.85546875" style="52" customWidth="1"/>
    <col min="4870" max="5113" width="9.140625" style="52"/>
    <col min="5114" max="5114" width="37.7109375" style="52" customWidth="1"/>
    <col min="5115" max="5115" width="9.140625" style="52"/>
    <col min="5116" max="5116" width="12.85546875" style="52" customWidth="1"/>
    <col min="5117" max="5118" width="0" style="52" hidden="1" customWidth="1"/>
    <col min="5119" max="5119" width="18.28515625" style="52" customWidth="1"/>
    <col min="5120" max="5120" width="64.85546875" style="52" customWidth="1"/>
    <col min="5121" max="5124" width="9.140625" style="52"/>
    <col min="5125" max="5125" width="14.85546875" style="52" customWidth="1"/>
    <col min="5126" max="5369" width="9.140625" style="52"/>
    <col min="5370" max="5370" width="37.7109375" style="52" customWidth="1"/>
    <col min="5371" max="5371" width="9.140625" style="52"/>
    <col min="5372" max="5372" width="12.85546875" style="52" customWidth="1"/>
    <col min="5373" max="5374" width="0" style="52" hidden="1" customWidth="1"/>
    <col min="5375" max="5375" width="18.28515625" style="52" customWidth="1"/>
    <col min="5376" max="5376" width="64.85546875" style="52" customWidth="1"/>
    <col min="5377" max="5380" width="9.140625" style="52"/>
    <col min="5381" max="5381" width="14.85546875" style="52" customWidth="1"/>
    <col min="5382" max="5625" width="9.140625" style="52"/>
    <col min="5626" max="5626" width="37.7109375" style="52" customWidth="1"/>
    <col min="5627" max="5627" width="9.140625" style="52"/>
    <col min="5628" max="5628" width="12.85546875" style="52" customWidth="1"/>
    <col min="5629" max="5630" width="0" style="52" hidden="1" customWidth="1"/>
    <col min="5631" max="5631" width="18.28515625" style="52" customWidth="1"/>
    <col min="5632" max="5632" width="64.85546875" style="52" customWidth="1"/>
    <col min="5633" max="5636" width="9.140625" style="52"/>
    <col min="5637" max="5637" width="14.85546875" style="52" customWidth="1"/>
    <col min="5638" max="5881" width="9.140625" style="52"/>
    <col min="5882" max="5882" width="37.7109375" style="52" customWidth="1"/>
    <col min="5883" max="5883" width="9.140625" style="52"/>
    <col min="5884" max="5884" width="12.85546875" style="52" customWidth="1"/>
    <col min="5885" max="5886" width="0" style="52" hidden="1" customWidth="1"/>
    <col min="5887" max="5887" width="18.28515625" style="52" customWidth="1"/>
    <col min="5888" max="5888" width="64.85546875" style="52" customWidth="1"/>
    <col min="5889" max="5892" width="9.140625" style="52"/>
    <col min="5893" max="5893" width="14.85546875" style="52" customWidth="1"/>
    <col min="5894" max="6137" width="9.140625" style="52"/>
    <col min="6138" max="6138" width="37.7109375" style="52" customWidth="1"/>
    <col min="6139" max="6139" width="9.140625" style="52"/>
    <col min="6140" max="6140" width="12.85546875" style="52" customWidth="1"/>
    <col min="6141" max="6142" width="0" style="52" hidden="1" customWidth="1"/>
    <col min="6143" max="6143" width="18.28515625" style="52" customWidth="1"/>
    <col min="6144" max="6144" width="64.85546875" style="52" customWidth="1"/>
    <col min="6145" max="6148" width="9.140625" style="52"/>
    <col min="6149" max="6149" width="14.85546875" style="52" customWidth="1"/>
    <col min="6150" max="6393" width="9.140625" style="52"/>
    <col min="6394" max="6394" width="37.7109375" style="52" customWidth="1"/>
    <col min="6395" max="6395" width="9.140625" style="52"/>
    <col min="6396" max="6396" width="12.85546875" style="52" customWidth="1"/>
    <col min="6397" max="6398" width="0" style="52" hidden="1" customWidth="1"/>
    <col min="6399" max="6399" width="18.28515625" style="52" customWidth="1"/>
    <col min="6400" max="6400" width="64.85546875" style="52" customWidth="1"/>
    <col min="6401" max="6404" width="9.140625" style="52"/>
    <col min="6405" max="6405" width="14.85546875" style="52" customWidth="1"/>
    <col min="6406" max="6649" width="9.140625" style="52"/>
    <col min="6650" max="6650" width="37.7109375" style="52" customWidth="1"/>
    <col min="6651" max="6651" width="9.140625" style="52"/>
    <col min="6652" max="6652" width="12.85546875" style="52" customWidth="1"/>
    <col min="6653" max="6654" width="0" style="52" hidden="1" customWidth="1"/>
    <col min="6655" max="6655" width="18.28515625" style="52" customWidth="1"/>
    <col min="6656" max="6656" width="64.85546875" style="52" customWidth="1"/>
    <col min="6657" max="6660" width="9.140625" style="52"/>
    <col min="6661" max="6661" width="14.85546875" style="52" customWidth="1"/>
    <col min="6662" max="6905" width="9.140625" style="52"/>
    <col min="6906" max="6906" width="37.7109375" style="52" customWidth="1"/>
    <col min="6907" max="6907" width="9.140625" style="52"/>
    <col min="6908" max="6908" width="12.85546875" style="52" customWidth="1"/>
    <col min="6909" max="6910" width="0" style="52" hidden="1" customWidth="1"/>
    <col min="6911" max="6911" width="18.28515625" style="52" customWidth="1"/>
    <col min="6912" max="6912" width="64.85546875" style="52" customWidth="1"/>
    <col min="6913" max="6916" width="9.140625" style="52"/>
    <col min="6917" max="6917" width="14.85546875" style="52" customWidth="1"/>
    <col min="6918" max="7161" width="9.140625" style="52"/>
    <col min="7162" max="7162" width="37.7109375" style="52" customWidth="1"/>
    <col min="7163" max="7163" width="9.140625" style="52"/>
    <col min="7164" max="7164" width="12.85546875" style="52" customWidth="1"/>
    <col min="7165" max="7166" width="0" style="52" hidden="1" customWidth="1"/>
    <col min="7167" max="7167" width="18.28515625" style="52" customWidth="1"/>
    <col min="7168" max="7168" width="64.85546875" style="52" customWidth="1"/>
    <col min="7169" max="7172" width="9.140625" style="52"/>
    <col min="7173" max="7173" width="14.85546875" style="52" customWidth="1"/>
    <col min="7174" max="7417" width="9.140625" style="52"/>
    <col min="7418" max="7418" width="37.7109375" style="52" customWidth="1"/>
    <col min="7419" max="7419" width="9.140625" style="52"/>
    <col min="7420" max="7420" width="12.85546875" style="52" customWidth="1"/>
    <col min="7421" max="7422" width="0" style="52" hidden="1" customWidth="1"/>
    <col min="7423" max="7423" width="18.28515625" style="52" customWidth="1"/>
    <col min="7424" max="7424" width="64.85546875" style="52" customWidth="1"/>
    <col min="7425" max="7428" width="9.140625" style="52"/>
    <col min="7429" max="7429" width="14.85546875" style="52" customWidth="1"/>
    <col min="7430" max="7673" width="9.140625" style="52"/>
    <col min="7674" max="7674" width="37.7109375" style="52" customWidth="1"/>
    <col min="7675" max="7675" width="9.140625" style="52"/>
    <col min="7676" max="7676" width="12.85546875" style="52" customWidth="1"/>
    <col min="7677" max="7678" width="0" style="52" hidden="1" customWidth="1"/>
    <col min="7679" max="7679" width="18.28515625" style="52" customWidth="1"/>
    <col min="7680" max="7680" width="64.85546875" style="52" customWidth="1"/>
    <col min="7681" max="7684" width="9.140625" style="52"/>
    <col min="7685" max="7685" width="14.85546875" style="52" customWidth="1"/>
    <col min="7686" max="7929" width="9.140625" style="52"/>
    <col min="7930" max="7930" width="37.7109375" style="52" customWidth="1"/>
    <col min="7931" max="7931" width="9.140625" style="52"/>
    <col min="7932" max="7932" width="12.85546875" style="52" customWidth="1"/>
    <col min="7933" max="7934" width="0" style="52" hidden="1" customWidth="1"/>
    <col min="7935" max="7935" width="18.28515625" style="52" customWidth="1"/>
    <col min="7936" max="7936" width="64.85546875" style="52" customWidth="1"/>
    <col min="7937" max="7940" width="9.140625" style="52"/>
    <col min="7941" max="7941" width="14.85546875" style="52" customWidth="1"/>
    <col min="7942" max="8185" width="9.140625" style="52"/>
    <col min="8186" max="8186" width="37.7109375" style="52" customWidth="1"/>
    <col min="8187" max="8187" width="9.140625" style="52"/>
    <col min="8188" max="8188" width="12.85546875" style="52" customWidth="1"/>
    <col min="8189" max="8190" width="0" style="52" hidden="1" customWidth="1"/>
    <col min="8191" max="8191" width="18.28515625" style="52" customWidth="1"/>
    <col min="8192" max="8192" width="64.85546875" style="52" customWidth="1"/>
    <col min="8193" max="8196" width="9.140625" style="52"/>
    <col min="8197" max="8197" width="14.85546875" style="52" customWidth="1"/>
    <col min="8198" max="8441" width="9.140625" style="52"/>
    <col min="8442" max="8442" width="37.7109375" style="52" customWidth="1"/>
    <col min="8443" max="8443" width="9.140625" style="52"/>
    <col min="8444" max="8444" width="12.85546875" style="52" customWidth="1"/>
    <col min="8445" max="8446" width="0" style="52" hidden="1" customWidth="1"/>
    <col min="8447" max="8447" width="18.28515625" style="52" customWidth="1"/>
    <col min="8448" max="8448" width="64.85546875" style="52" customWidth="1"/>
    <col min="8449" max="8452" width="9.140625" style="52"/>
    <col min="8453" max="8453" width="14.85546875" style="52" customWidth="1"/>
    <col min="8454" max="8697" width="9.140625" style="52"/>
    <col min="8698" max="8698" width="37.7109375" style="52" customWidth="1"/>
    <col min="8699" max="8699" width="9.140625" style="52"/>
    <col min="8700" max="8700" width="12.85546875" style="52" customWidth="1"/>
    <col min="8701" max="8702" width="0" style="52" hidden="1" customWidth="1"/>
    <col min="8703" max="8703" width="18.28515625" style="52" customWidth="1"/>
    <col min="8704" max="8704" width="64.85546875" style="52" customWidth="1"/>
    <col min="8705" max="8708" width="9.140625" style="52"/>
    <col min="8709" max="8709" width="14.85546875" style="52" customWidth="1"/>
    <col min="8710" max="8953" width="9.140625" style="52"/>
    <col min="8954" max="8954" width="37.7109375" style="52" customWidth="1"/>
    <col min="8955" max="8955" width="9.140625" style="52"/>
    <col min="8956" max="8956" width="12.85546875" style="52" customWidth="1"/>
    <col min="8957" max="8958" width="0" style="52" hidden="1" customWidth="1"/>
    <col min="8959" max="8959" width="18.28515625" style="52" customWidth="1"/>
    <col min="8960" max="8960" width="64.85546875" style="52" customWidth="1"/>
    <col min="8961" max="8964" width="9.140625" style="52"/>
    <col min="8965" max="8965" width="14.85546875" style="52" customWidth="1"/>
    <col min="8966" max="9209" width="9.140625" style="52"/>
    <col min="9210" max="9210" width="37.7109375" style="52" customWidth="1"/>
    <col min="9211" max="9211" width="9.140625" style="52"/>
    <col min="9212" max="9212" width="12.85546875" style="52" customWidth="1"/>
    <col min="9213" max="9214" width="0" style="52" hidden="1" customWidth="1"/>
    <col min="9215" max="9215" width="18.28515625" style="52" customWidth="1"/>
    <col min="9216" max="9216" width="64.85546875" style="52" customWidth="1"/>
    <col min="9217" max="9220" width="9.140625" style="52"/>
    <col min="9221" max="9221" width="14.85546875" style="52" customWidth="1"/>
    <col min="9222" max="9465" width="9.140625" style="52"/>
    <col min="9466" max="9466" width="37.7109375" style="52" customWidth="1"/>
    <col min="9467" max="9467" width="9.140625" style="52"/>
    <col min="9468" max="9468" width="12.85546875" style="52" customWidth="1"/>
    <col min="9469" max="9470" width="0" style="52" hidden="1" customWidth="1"/>
    <col min="9471" max="9471" width="18.28515625" style="52" customWidth="1"/>
    <col min="9472" max="9472" width="64.85546875" style="52" customWidth="1"/>
    <col min="9473" max="9476" width="9.140625" style="52"/>
    <col min="9477" max="9477" width="14.85546875" style="52" customWidth="1"/>
    <col min="9478" max="9721" width="9.140625" style="52"/>
    <col min="9722" max="9722" width="37.7109375" style="52" customWidth="1"/>
    <col min="9723" max="9723" width="9.140625" style="52"/>
    <col min="9724" max="9724" width="12.85546875" style="52" customWidth="1"/>
    <col min="9725" max="9726" width="0" style="52" hidden="1" customWidth="1"/>
    <col min="9727" max="9727" width="18.28515625" style="52" customWidth="1"/>
    <col min="9728" max="9728" width="64.85546875" style="52" customWidth="1"/>
    <col min="9729" max="9732" width="9.140625" style="52"/>
    <col min="9733" max="9733" width="14.85546875" style="52" customWidth="1"/>
    <col min="9734" max="9977" width="9.140625" style="52"/>
    <col min="9978" max="9978" width="37.7109375" style="52" customWidth="1"/>
    <col min="9979" max="9979" width="9.140625" style="52"/>
    <col min="9980" max="9980" width="12.85546875" style="52" customWidth="1"/>
    <col min="9981" max="9982" width="0" style="52" hidden="1" customWidth="1"/>
    <col min="9983" max="9983" width="18.28515625" style="52" customWidth="1"/>
    <col min="9984" max="9984" width="64.85546875" style="52" customWidth="1"/>
    <col min="9985" max="9988" width="9.140625" style="52"/>
    <col min="9989" max="9989" width="14.85546875" style="52" customWidth="1"/>
    <col min="9990" max="10233" width="9.140625" style="52"/>
    <col min="10234" max="10234" width="37.7109375" style="52" customWidth="1"/>
    <col min="10235" max="10235" width="9.140625" style="52"/>
    <col min="10236" max="10236" width="12.85546875" style="52" customWidth="1"/>
    <col min="10237" max="10238" width="0" style="52" hidden="1" customWidth="1"/>
    <col min="10239" max="10239" width="18.28515625" style="52" customWidth="1"/>
    <col min="10240" max="10240" width="64.85546875" style="52" customWidth="1"/>
    <col min="10241" max="10244" width="9.140625" style="52"/>
    <col min="10245" max="10245" width="14.85546875" style="52" customWidth="1"/>
    <col min="10246" max="10489" width="9.140625" style="52"/>
    <col min="10490" max="10490" width="37.7109375" style="52" customWidth="1"/>
    <col min="10491" max="10491" width="9.140625" style="52"/>
    <col min="10492" max="10492" width="12.85546875" style="52" customWidth="1"/>
    <col min="10493" max="10494" width="0" style="52" hidden="1" customWidth="1"/>
    <col min="10495" max="10495" width="18.28515625" style="52" customWidth="1"/>
    <col min="10496" max="10496" width="64.85546875" style="52" customWidth="1"/>
    <col min="10497" max="10500" width="9.140625" style="52"/>
    <col min="10501" max="10501" width="14.85546875" style="52" customWidth="1"/>
    <col min="10502" max="10745" width="9.140625" style="52"/>
    <col min="10746" max="10746" width="37.7109375" style="52" customWidth="1"/>
    <col min="10747" max="10747" width="9.140625" style="52"/>
    <col min="10748" max="10748" width="12.85546875" style="52" customWidth="1"/>
    <col min="10749" max="10750" width="0" style="52" hidden="1" customWidth="1"/>
    <col min="10751" max="10751" width="18.28515625" style="52" customWidth="1"/>
    <col min="10752" max="10752" width="64.85546875" style="52" customWidth="1"/>
    <col min="10753" max="10756" width="9.140625" style="52"/>
    <col min="10757" max="10757" width="14.85546875" style="52" customWidth="1"/>
    <col min="10758" max="11001" width="9.140625" style="52"/>
    <col min="11002" max="11002" width="37.7109375" style="52" customWidth="1"/>
    <col min="11003" max="11003" width="9.140625" style="52"/>
    <col min="11004" max="11004" width="12.85546875" style="52" customWidth="1"/>
    <col min="11005" max="11006" width="0" style="52" hidden="1" customWidth="1"/>
    <col min="11007" max="11007" width="18.28515625" style="52" customWidth="1"/>
    <col min="11008" max="11008" width="64.85546875" style="52" customWidth="1"/>
    <col min="11009" max="11012" width="9.140625" style="52"/>
    <col min="11013" max="11013" width="14.85546875" style="52" customWidth="1"/>
    <col min="11014" max="11257" width="9.140625" style="52"/>
    <col min="11258" max="11258" width="37.7109375" style="52" customWidth="1"/>
    <col min="11259" max="11259" width="9.140625" style="52"/>
    <col min="11260" max="11260" width="12.85546875" style="52" customWidth="1"/>
    <col min="11261" max="11262" width="0" style="52" hidden="1" customWidth="1"/>
    <col min="11263" max="11263" width="18.28515625" style="52" customWidth="1"/>
    <col min="11264" max="11264" width="64.85546875" style="52" customWidth="1"/>
    <col min="11265" max="11268" width="9.140625" style="52"/>
    <col min="11269" max="11269" width="14.85546875" style="52" customWidth="1"/>
    <col min="11270" max="11513" width="9.140625" style="52"/>
    <col min="11514" max="11514" width="37.7109375" style="52" customWidth="1"/>
    <col min="11515" max="11515" width="9.140625" style="52"/>
    <col min="11516" max="11516" width="12.85546875" style="52" customWidth="1"/>
    <col min="11517" max="11518" width="0" style="52" hidden="1" customWidth="1"/>
    <col min="11519" max="11519" width="18.28515625" style="52" customWidth="1"/>
    <col min="11520" max="11520" width="64.85546875" style="52" customWidth="1"/>
    <col min="11521" max="11524" width="9.140625" style="52"/>
    <col min="11525" max="11525" width="14.85546875" style="52" customWidth="1"/>
    <col min="11526" max="11769" width="9.140625" style="52"/>
    <col min="11770" max="11770" width="37.7109375" style="52" customWidth="1"/>
    <col min="11771" max="11771" width="9.140625" style="52"/>
    <col min="11772" max="11772" width="12.85546875" style="52" customWidth="1"/>
    <col min="11773" max="11774" width="0" style="52" hidden="1" customWidth="1"/>
    <col min="11775" max="11775" width="18.28515625" style="52" customWidth="1"/>
    <col min="11776" max="11776" width="64.85546875" style="52" customWidth="1"/>
    <col min="11777" max="11780" width="9.140625" style="52"/>
    <col min="11781" max="11781" width="14.85546875" style="52" customWidth="1"/>
    <col min="11782" max="12025" width="9.140625" style="52"/>
    <col min="12026" max="12026" width="37.7109375" style="52" customWidth="1"/>
    <col min="12027" max="12027" width="9.140625" style="52"/>
    <col min="12028" max="12028" width="12.85546875" style="52" customWidth="1"/>
    <col min="12029" max="12030" width="0" style="52" hidden="1" customWidth="1"/>
    <col min="12031" max="12031" width="18.28515625" style="52" customWidth="1"/>
    <col min="12032" max="12032" width="64.85546875" style="52" customWidth="1"/>
    <col min="12033" max="12036" width="9.140625" style="52"/>
    <col min="12037" max="12037" width="14.85546875" style="52" customWidth="1"/>
    <col min="12038" max="12281" width="9.140625" style="52"/>
    <col min="12282" max="12282" width="37.7109375" style="52" customWidth="1"/>
    <col min="12283" max="12283" width="9.140625" style="52"/>
    <col min="12284" max="12284" width="12.85546875" style="52" customWidth="1"/>
    <col min="12285" max="12286" width="0" style="52" hidden="1" customWidth="1"/>
    <col min="12287" max="12287" width="18.28515625" style="52" customWidth="1"/>
    <col min="12288" max="12288" width="64.85546875" style="52" customWidth="1"/>
    <col min="12289" max="12292" width="9.140625" style="52"/>
    <col min="12293" max="12293" width="14.85546875" style="52" customWidth="1"/>
    <col min="12294" max="12537" width="9.140625" style="52"/>
    <col min="12538" max="12538" width="37.7109375" style="52" customWidth="1"/>
    <col min="12539" max="12539" width="9.140625" style="52"/>
    <col min="12540" max="12540" width="12.85546875" style="52" customWidth="1"/>
    <col min="12541" max="12542" width="0" style="52" hidden="1" customWidth="1"/>
    <col min="12543" max="12543" width="18.28515625" style="52" customWidth="1"/>
    <col min="12544" max="12544" width="64.85546875" style="52" customWidth="1"/>
    <col min="12545" max="12548" width="9.140625" style="52"/>
    <col min="12549" max="12549" width="14.85546875" style="52" customWidth="1"/>
    <col min="12550" max="12793" width="9.140625" style="52"/>
    <col min="12794" max="12794" width="37.7109375" style="52" customWidth="1"/>
    <col min="12795" max="12795" width="9.140625" style="52"/>
    <col min="12796" max="12796" width="12.85546875" style="52" customWidth="1"/>
    <col min="12797" max="12798" width="0" style="52" hidden="1" customWidth="1"/>
    <col min="12799" max="12799" width="18.28515625" style="52" customWidth="1"/>
    <col min="12800" max="12800" width="64.85546875" style="52" customWidth="1"/>
    <col min="12801" max="12804" width="9.140625" style="52"/>
    <col min="12805" max="12805" width="14.85546875" style="52" customWidth="1"/>
    <col min="12806" max="13049" width="9.140625" style="52"/>
    <col min="13050" max="13050" width="37.7109375" style="52" customWidth="1"/>
    <col min="13051" max="13051" width="9.140625" style="52"/>
    <col min="13052" max="13052" width="12.85546875" style="52" customWidth="1"/>
    <col min="13053" max="13054" width="0" style="52" hidden="1" customWidth="1"/>
    <col min="13055" max="13055" width="18.28515625" style="52" customWidth="1"/>
    <col min="13056" max="13056" width="64.85546875" style="52" customWidth="1"/>
    <col min="13057" max="13060" width="9.140625" style="52"/>
    <col min="13061" max="13061" width="14.85546875" style="52" customWidth="1"/>
    <col min="13062" max="13305" width="9.140625" style="52"/>
    <col min="13306" max="13306" width="37.7109375" style="52" customWidth="1"/>
    <col min="13307" max="13307" width="9.140625" style="52"/>
    <col min="13308" max="13308" width="12.85546875" style="52" customWidth="1"/>
    <col min="13309" max="13310" width="0" style="52" hidden="1" customWidth="1"/>
    <col min="13311" max="13311" width="18.28515625" style="52" customWidth="1"/>
    <col min="13312" max="13312" width="64.85546875" style="52" customWidth="1"/>
    <col min="13313" max="13316" width="9.140625" style="52"/>
    <col min="13317" max="13317" width="14.85546875" style="52" customWidth="1"/>
    <col min="13318" max="13561" width="9.140625" style="52"/>
    <col min="13562" max="13562" width="37.7109375" style="52" customWidth="1"/>
    <col min="13563" max="13563" width="9.140625" style="52"/>
    <col min="13564" max="13564" width="12.85546875" style="52" customWidth="1"/>
    <col min="13565" max="13566" width="0" style="52" hidden="1" customWidth="1"/>
    <col min="13567" max="13567" width="18.28515625" style="52" customWidth="1"/>
    <col min="13568" max="13568" width="64.85546875" style="52" customWidth="1"/>
    <col min="13569" max="13572" width="9.140625" style="52"/>
    <col min="13573" max="13573" width="14.85546875" style="52" customWidth="1"/>
    <col min="13574" max="13817" width="9.140625" style="52"/>
    <col min="13818" max="13818" width="37.7109375" style="52" customWidth="1"/>
    <col min="13819" max="13819" width="9.140625" style="52"/>
    <col min="13820" max="13820" width="12.85546875" style="52" customWidth="1"/>
    <col min="13821" max="13822" width="0" style="52" hidden="1" customWidth="1"/>
    <col min="13823" max="13823" width="18.28515625" style="52" customWidth="1"/>
    <col min="13824" max="13824" width="64.85546875" style="52" customWidth="1"/>
    <col min="13825" max="13828" width="9.140625" style="52"/>
    <col min="13829" max="13829" width="14.85546875" style="52" customWidth="1"/>
    <col min="13830" max="14073" width="9.140625" style="52"/>
    <col min="14074" max="14074" width="37.7109375" style="52" customWidth="1"/>
    <col min="14075" max="14075" width="9.140625" style="52"/>
    <col min="14076" max="14076" width="12.85546875" style="52" customWidth="1"/>
    <col min="14077" max="14078" width="0" style="52" hidden="1" customWidth="1"/>
    <col min="14079" max="14079" width="18.28515625" style="52" customWidth="1"/>
    <col min="14080" max="14080" width="64.85546875" style="52" customWidth="1"/>
    <col min="14081" max="14084" width="9.140625" style="52"/>
    <col min="14085" max="14085" width="14.85546875" style="52" customWidth="1"/>
    <col min="14086" max="14329" width="9.140625" style="52"/>
    <col min="14330" max="14330" width="37.7109375" style="52" customWidth="1"/>
    <col min="14331" max="14331" width="9.140625" style="52"/>
    <col min="14332" max="14332" width="12.85546875" style="52" customWidth="1"/>
    <col min="14333" max="14334" width="0" style="52" hidden="1" customWidth="1"/>
    <col min="14335" max="14335" width="18.28515625" style="52" customWidth="1"/>
    <col min="14336" max="14336" width="64.85546875" style="52" customWidth="1"/>
    <col min="14337" max="14340" width="9.140625" style="52"/>
    <col min="14341" max="14341" width="14.85546875" style="52" customWidth="1"/>
    <col min="14342" max="14585" width="9.140625" style="52"/>
    <col min="14586" max="14586" width="37.7109375" style="52" customWidth="1"/>
    <col min="14587" max="14587" width="9.140625" style="52"/>
    <col min="14588" max="14588" width="12.85546875" style="52" customWidth="1"/>
    <col min="14589" max="14590" width="0" style="52" hidden="1" customWidth="1"/>
    <col min="14591" max="14591" width="18.28515625" style="52" customWidth="1"/>
    <col min="14592" max="14592" width="64.85546875" style="52" customWidth="1"/>
    <col min="14593" max="14596" width="9.140625" style="52"/>
    <col min="14597" max="14597" width="14.85546875" style="52" customWidth="1"/>
    <col min="14598" max="14841" width="9.140625" style="52"/>
    <col min="14842" max="14842" width="37.7109375" style="52" customWidth="1"/>
    <col min="14843" max="14843" width="9.140625" style="52"/>
    <col min="14844" max="14844" width="12.85546875" style="52" customWidth="1"/>
    <col min="14845" max="14846" width="0" style="52" hidden="1" customWidth="1"/>
    <col min="14847" max="14847" width="18.28515625" style="52" customWidth="1"/>
    <col min="14848" max="14848" width="64.85546875" style="52" customWidth="1"/>
    <col min="14849" max="14852" width="9.140625" style="52"/>
    <col min="14853" max="14853" width="14.85546875" style="52" customWidth="1"/>
    <col min="14854" max="15097" width="9.140625" style="52"/>
    <col min="15098" max="15098" width="37.7109375" style="52" customWidth="1"/>
    <col min="15099" max="15099" width="9.140625" style="52"/>
    <col min="15100" max="15100" width="12.85546875" style="52" customWidth="1"/>
    <col min="15101" max="15102" width="0" style="52" hidden="1" customWidth="1"/>
    <col min="15103" max="15103" width="18.28515625" style="52" customWidth="1"/>
    <col min="15104" max="15104" width="64.85546875" style="52" customWidth="1"/>
    <col min="15105" max="15108" width="9.140625" style="52"/>
    <col min="15109" max="15109" width="14.85546875" style="52" customWidth="1"/>
    <col min="15110" max="15353" width="9.140625" style="52"/>
    <col min="15354" max="15354" width="37.7109375" style="52" customWidth="1"/>
    <col min="15355" max="15355" width="9.140625" style="52"/>
    <col min="15356" max="15356" width="12.85546875" style="52" customWidth="1"/>
    <col min="15357" max="15358" width="0" style="52" hidden="1" customWidth="1"/>
    <col min="15359" max="15359" width="18.28515625" style="52" customWidth="1"/>
    <col min="15360" max="15360" width="64.85546875" style="52" customWidth="1"/>
    <col min="15361" max="15364" width="9.140625" style="52"/>
    <col min="15365" max="15365" width="14.85546875" style="52" customWidth="1"/>
    <col min="15366" max="15609" width="9.140625" style="52"/>
    <col min="15610" max="15610" width="37.7109375" style="52" customWidth="1"/>
    <col min="15611" max="15611" width="9.140625" style="52"/>
    <col min="15612" max="15612" width="12.85546875" style="52" customWidth="1"/>
    <col min="15613" max="15614" width="0" style="52" hidden="1" customWidth="1"/>
    <col min="15615" max="15615" width="18.28515625" style="52" customWidth="1"/>
    <col min="15616" max="15616" width="64.85546875" style="52" customWidth="1"/>
    <col min="15617" max="15620" width="9.140625" style="52"/>
    <col min="15621" max="15621" width="14.85546875" style="52" customWidth="1"/>
    <col min="15622" max="15865" width="9.140625" style="52"/>
    <col min="15866" max="15866" width="37.7109375" style="52" customWidth="1"/>
    <col min="15867" max="15867" width="9.140625" style="52"/>
    <col min="15868" max="15868" width="12.85546875" style="52" customWidth="1"/>
    <col min="15869" max="15870" width="0" style="52" hidden="1" customWidth="1"/>
    <col min="15871" max="15871" width="18.28515625" style="52" customWidth="1"/>
    <col min="15872" max="15872" width="64.85546875" style="52" customWidth="1"/>
    <col min="15873" max="15876" width="9.140625" style="52"/>
    <col min="15877" max="15877" width="14.85546875" style="52" customWidth="1"/>
    <col min="15878" max="16121" width="9.140625" style="52"/>
    <col min="16122" max="16122" width="37.7109375" style="52" customWidth="1"/>
    <col min="16123" max="16123" width="9.140625" style="52"/>
    <col min="16124" max="16124" width="12.85546875" style="52" customWidth="1"/>
    <col min="16125" max="16126" width="0" style="52" hidden="1" customWidth="1"/>
    <col min="16127" max="16127" width="18.28515625" style="52" customWidth="1"/>
    <col min="16128" max="16128" width="64.85546875" style="52" customWidth="1"/>
    <col min="16129" max="16132" width="9.140625" style="52"/>
    <col min="16133" max="16133" width="14.85546875" style="52" customWidth="1"/>
    <col min="16134" max="16384" width="9.140625" style="52"/>
  </cols>
  <sheetData>
    <row r="1" spans="1:41" ht="18.75" x14ac:dyDescent="0.25">
      <c r="I1" s="31"/>
    </row>
    <row r="2" spans="1:41" ht="18.75" x14ac:dyDescent="0.3">
      <c r="I2" s="14"/>
    </row>
    <row r="3" spans="1:41" ht="18.75" x14ac:dyDescent="0.3">
      <c r="I3" s="14"/>
    </row>
    <row r="4" spans="1:41" ht="18.75" x14ac:dyDescent="0.3">
      <c r="H4" s="14"/>
    </row>
    <row r="5" spans="1:41" x14ac:dyDescent="0.25">
      <c r="A5" s="213" t="s">
        <v>216</v>
      </c>
      <c r="B5" s="213"/>
      <c r="C5" s="213"/>
      <c r="D5" s="213"/>
      <c r="E5" s="213"/>
      <c r="F5" s="213"/>
      <c r="G5" s="213"/>
      <c r="H5" s="213"/>
      <c r="I5" s="213"/>
      <c r="J5" s="98"/>
      <c r="K5" s="98"/>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row>
    <row r="6" spans="1:41" ht="18.75" x14ac:dyDescent="0.3">
      <c r="H6" s="14"/>
    </row>
    <row r="7" spans="1:41" ht="18.75" x14ac:dyDescent="0.25">
      <c r="A7" s="217" t="s">
        <v>7</v>
      </c>
      <c r="B7" s="217"/>
      <c r="C7" s="217"/>
      <c r="D7" s="217"/>
      <c r="E7" s="217"/>
      <c r="F7" s="217"/>
      <c r="G7" s="217"/>
      <c r="H7" s="217"/>
      <c r="I7" s="217"/>
    </row>
    <row r="8" spans="1:41" ht="18.75" x14ac:dyDescent="0.25">
      <c r="A8" s="217"/>
      <c r="B8" s="217"/>
      <c r="C8" s="217"/>
      <c r="D8" s="217"/>
      <c r="E8" s="217"/>
      <c r="F8" s="217"/>
      <c r="G8" s="217"/>
      <c r="H8" s="217"/>
      <c r="I8" s="217"/>
    </row>
    <row r="9" spans="1:41" ht="18.75" x14ac:dyDescent="0.25">
      <c r="A9" s="216" t="str">
        <f>'1. паспорт описание'!A9:D9</f>
        <v>О_000006001</v>
      </c>
      <c r="B9" s="216"/>
      <c r="C9" s="216"/>
      <c r="D9" s="216"/>
      <c r="E9" s="216"/>
      <c r="F9" s="216"/>
      <c r="G9" s="216"/>
      <c r="H9" s="216"/>
      <c r="I9" s="216"/>
    </row>
    <row r="10" spans="1:41" x14ac:dyDescent="0.25">
      <c r="A10" s="214" t="s">
        <v>6</v>
      </c>
      <c r="B10" s="214"/>
      <c r="C10" s="214"/>
      <c r="D10" s="214"/>
      <c r="E10" s="214"/>
      <c r="F10" s="214"/>
      <c r="G10" s="214"/>
      <c r="H10" s="214"/>
      <c r="I10" s="214"/>
    </row>
    <row r="11" spans="1:41" ht="18.75" x14ac:dyDescent="0.25">
      <c r="A11" s="219"/>
      <c r="B11" s="219"/>
      <c r="C11" s="219"/>
      <c r="D11" s="219"/>
      <c r="E11" s="219"/>
      <c r="F11" s="219"/>
      <c r="G11" s="219"/>
      <c r="H11" s="219"/>
      <c r="I11" s="219"/>
    </row>
    <row r="12" spans="1:41" ht="18.75" x14ac:dyDescent="0.25">
      <c r="A12" s="216" t="str">
        <f>'1. паспорт описание'!A12:D12</f>
        <v>Монтаж системы сигнализации в трансформаторной подстанции</v>
      </c>
      <c r="B12" s="216"/>
      <c r="C12" s="216"/>
      <c r="D12" s="216"/>
      <c r="E12" s="216"/>
      <c r="F12" s="216"/>
      <c r="G12" s="216"/>
      <c r="H12" s="216"/>
      <c r="I12" s="216"/>
    </row>
    <row r="13" spans="1:41" x14ac:dyDescent="0.25">
      <c r="A13" s="214" t="s">
        <v>5</v>
      </c>
      <c r="B13" s="214"/>
      <c r="C13" s="214"/>
      <c r="D13" s="214"/>
      <c r="E13" s="214"/>
      <c r="F13" s="214"/>
      <c r="G13" s="214"/>
      <c r="H13" s="214"/>
      <c r="I13" s="214"/>
    </row>
    <row r="14" spans="1:41" ht="15.75" customHeight="1" x14ac:dyDescent="0.25">
      <c r="I14" s="74"/>
    </row>
    <row r="15" spans="1:41" x14ac:dyDescent="0.25">
      <c r="H15" s="73"/>
    </row>
    <row r="16" spans="1:41" ht="15.75" customHeight="1" x14ac:dyDescent="0.25">
      <c r="A16" s="272" t="s">
        <v>120</v>
      </c>
      <c r="B16" s="272"/>
      <c r="C16" s="272"/>
      <c r="D16" s="272"/>
      <c r="E16" s="272"/>
      <c r="F16" s="272"/>
      <c r="G16" s="272"/>
      <c r="H16" s="272"/>
      <c r="I16" s="272"/>
    </row>
    <row r="17" spans="1:9" x14ac:dyDescent="0.25">
      <c r="A17" s="54"/>
      <c r="B17" s="109"/>
      <c r="C17" s="54"/>
      <c r="D17" s="72"/>
      <c r="E17" s="72"/>
      <c r="F17" s="72"/>
      <c r="G17" s="72"/>
      <c r="H17" s="72"/>
      <c r="I17" s="72"/>
    </row>
    <row r="18" spans="1:9" ht="28.5" customHeight="1" x14ac:dyDescent="0.25">
      <c r="A18" s="273" t="s">
        <v>71</v>
      </c>
      <c r="B18" s="274" t="s">
        <v>135</v>
      </c>
      <c r="C18" s="273" t="s">
        <v>70</v>
      </c>
      <c r="D18" s="277" t="s">
        <v>108</v>
      </c>
      <c r="E18" s="277"/>
      <c r="F18" s="277"/>
      <c r="G18" s="277"/>
      <c r="H18" s="273" t="s">
        <v>69</v>
      </c>
      <c r="I18" s="276" t="s">
        <v>109</v>
      </c>
    </row>
    <row r="19" spans="1:9" ht="58.5" customHeight="1" x14ac:dyDescent="0.25">
      <c r="A19" s="273"/>
      <c r="B19" s="275"/>
      <c r="C19" s="273"/>
      <c r="D19" s="266" t="s">
        <v>1</v>
      </c>
      <c r="E19" s="266"/>
      <c r="F19" s="267" t="s">
        <v>217</v>
      </c>
      <c r="G19" s="268"/>
      <c r="H19" s="273"/>
      <c r="I19" s="276"/>
    </row>
    <row r="20" spans="1:9" ht="47.25" customHeight="1" x14ac:dyDescent="0.25">
      <c r="A20" s="273"/>
      <c r="B20" s="266"/>
      <c r="C20" s="273"/>
      <c r="D20" s="71" t="s">
        <v>68</v>
      </c>
      <c r="E20" s="71" t="s">
        <v>67</v>
      </c>
      <c r="F20" s="71" t="s">
        <v>68</v>
      </c>
      <c r="G20" s="71" t="s">
        <v>67</v>
      </c>
      <c r="H20" s="273"/>
      <c r="I20" s="276"/>
    </row>
    <row r="21" spans="1:9" x14ac:dyDescent="0.25">
      <c r="A21" s="61">
        <v>1</v>
      </c>
      <c r="B21" s="108">
        <v>2</v>
      </c>
      <c r="C21" s="112">
        <v>3</v>
      </c>
      <c r="D21" s="112">
        <v>4</v>
      </c>
      <c r="E21" s="112">
        <v>5</v>
      </c>
      <c r="F21" s="112">
        <v>6</v>
      </c>
      <c r="G21" s="112">
        <v>7</v>
      </c>
      <c r="H21" s="112">
        <v>8</v>
      </c>
      <c r="I21" s="112">
        <v>9</v>
      </c>
    </row>
    <row r="22" spans="1:9" ht="38.25" customHeight="1" x14ac:dyDescent="0.25">
      <c r="A22" s="69">
        <v>1</v>
      </c>
      <c r="B22" s="269" t="s">
        <v>144</v>
      </c>
      <c r="C22" s="70" t="s">
        <v>143</v>
      </c>
      <c r="D22" s="120" t="s">
        <v>103</v>
      </c>
      <c r="E22" s="120" t="s">
        <v>103</v>
      </c>
      <c r="F22" s="120" t="s">
        <v>103</v>
      </c>
      <c r="G22" s="120" t="s">
        <v>103</v>
      </c>
      <c r="H22" s="121"/>
      <c r="I22" s="117"/>
    </row>
    <row r="23" spans="1:9" ht="99" customHeight="1" x14ac:dyDescent="0.25">
      <c r="A23" s="69">
        <v>2</v>
      </c>
      <c r="B23" s="270"/>
      <c r="C23" s="70" t="s">
        <v>133</v>
      </c>
      <c r="D23" s="120" t="s">
        <v>181</v>
      </c>
      <c r="E23" s="120" t="s">
        <v>181</v>
      </c>
      <c r="F23" s="120" t="s">
        <v>103</v>
      </c>
      <c r="G23" s="120" t="s">
        <v>103</v>
      </c>
      <c r="H23" s="121"/>
      <c r="I23" s="121"/>
    </row>
    <row r="24" spans="1:9" ht="119.25" customHeight="1" x14ac:dyDescent="0.25">
      <c r="A24" s="69">
        <v>3</v>
      </c>
      <c r="B24" s="271"/>
      <c r="C24" s="70" t="s">
        <v>66</v>
      </c>
      <c r="D24" s="120" t="s">
        <v>181</v>
      </c>
      <c r="E24" s="120" t="s">
        <v>181</v>
      </c>
      <c r="F24" s="120" t="s">
        <v>103</v>
      </c>
      <c r="G24" s="120" t="s">
        <v>103</v>
      </c>
      <c r="H24" s="121"/>
      <c r="I24" s="121"/>
    </row>
  </sheetData>
  <mergeCells count="18">
    <mergeCell ref="D19:E19"/>
    <mergeCell ref="F19:G19"/>
    <mergeCell ref="B22:B24"/>
    <mergeCell ref="A11:I11"/>
    <mergeCell ref="A16:I16"/>
    <mergeCell ref="A12:I12"/>
    <mergeCell ref="A13:I13"/>
    <mergeCell ref="A18:A20"/>
    <mergeCell ref="C18:C20"/>
    <mergeCell ref="B18:B20"/>
    <mergeCell ref="H18:H20"/>
    <mergeCell ref="I18:I20"/>
    <mergeCell ref="D18:G18"/>
    <mergeCell ref="A5:I5"/>
    <mergeCell ref="A7:I7"/>
    <mergeCell ref="A9:I9"/>
    <mergeCell ref="A10:I10"/>
    <mergeCell ref="A8:I8"/>
  </mergeCells>
  <pageMargins left="0.70866141732283472" right="0.70866141732283472" top="0.74803149606299213" bottom="0.74803149606299213" header="0.31496062992125984" footer="0.31496062992125984"/>
  <pageSetup paperSize="8" scale="7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tabSelected="1" view="pageBreakPreview" topLeftCell="C10" zoomScale="85" zoomScaleNormal="70" zoomScaleSheetLayoutView="85" workbookViewId="0">
      <selection activeCell="R22" sqref="R22"/>
    </sheetView>
  </sheetViews>
  <sheetFormatPr defaultRowHeight="15.75" x14ac:dyDescent="0.25"/>
  <cols>
    <col min="1" max="1" width="9.140625" style="51"/>
    <col min="2" max="2" width="52" style="51" customWidth="1"/>
    <col min="3" max="3" width="57.85546875" style="51" customWidth="1"/>
    <col min="4" max="5" width="14.42578125" style="51" customWidth="1"/>
    <col min="6" max="6" width="9.140625" style="51" customWidth="1"/>
    <col min="7" max="7" width="7.7109375" style="51" customWidth="1"/>
    <col min="8" max="8" width="8.5703125" style="51" customWidth="1"/>
    <col min="9" max="9" width="9" style="51" customWidth="1"/>
    <col min="10" max="10" width="9.140625" style="51" customWidth="1"/>
    <col min="11" max="11" width="7.7109375" style="51" customWidth="1"/>
    <col min="12" max="12" width="8.5703125" style="51" hidden="1" customWidth="1"/>
    <col min="13" max="13" width="9" style="51" hidden="1" customWidth="1"/>
    <col min="14" max="14" width="9.140625" style="51" customWidth="1"/>
    <col min="15" max="15" width="7.7109375" style="51" customWidth="1"/>
    <col min="16" max="16" width="8.5703125" style="51" hidden="1" customWidth="1"/>
    <col min="17" max="17" width="9" style="51" hidden="1" customWidth="1"/>
    <col min="18" max="18" width="9.140625" style="51" customWidth="1"/>
    <col min="19" max="19" width="7.7109375" style="51" customWidth="1"/>
    <col min="20" max="20" width="8.5703125" style="51" hidden="1" customWidth="1"/>
    <col min="21" max="21" width="9" style="51" hidden="1" customWidth="1"/>
    <col min="22" max="22" width="9.140625" style="51" customWidth="1"/>
    <col min="23" max="23" width="7.7109375" style="51" customWidth="1"/>
    <col min="24" max="24" width="8.5703125" style="51" hidden="1" customWidth="1"/>
    <col min="25" max="25" width="9" style="51" hidden="1" customWidth="1"/>
    <col min="26" max="27" width="16.28515625" style="51" customWidth="1"/>
    <col min="28" max="16384" width="9.140625" style="51"/>
  </cols>
  <sheetData>
    <row r="1" spans="1:27" ht="18.75" x14ac:dyDescent="0.25">
      <c r="A1" s="52"/>
      <c r="B1" s="52"/>
      <c r="C1" s="52"/>
      <c r="D1" s="52"/>
      <c r="E1" s="52"/>
      <c r="F1" s="52"/>
      <c r="G1" s="52"/>
      <c r="J1" s="52"/>
      <c r="K1" s="52"/>
      <c r="N1" s="52"/>
      <c r="O1" s="52"/>
      <c r="R1" s="52"/>
      <c r="S1" s="52"/>
      <c r="V1" s="52"/>
      <c r="W1" s="52"/>
      <c r="AA1" s="31"/>
    </row>
    <row r="2" spans="1:27" ht="18.75" x14ac:dyDescent="0.3">
      <c r="A2" s="52"/>
      <c r="B2" s="52"/>
      <c r="C2" s="52"/>
      <c r="D2" s="52"/>
      <c r="E2" s="52"/>
      <c r="F2" s="52"/>
      <c r="G2" s="52"/>
      <c r="J2" s="52"/>
      <c r="K2" s="52"/>
      <c r="N2" s="52"/>
      <c r="O2" s="52"/>
      <c r="R2" s="52"/>
      <c r="S2" s="52"/>
      <c r="V2" s="52"/>
      <c r="W2" s="52"/>
      <c r="AA2" s="14"/>
    </row>
    <row r="3" spans="1:27" ht="18.75" x14ac:dyDescent="0.3">
      <c r="A3" s="52"/>
      <c r="B3" s="52"/>
      <c r="C3" s="52"/>
      <c r="D3" s="52"/>
      <c r="E3" s="52"/>
      <c r="F3" s="52"/>
      <c r="G3" s="52"/>
      <c r="J3" s="52"/>
      <c r="K3" s="52"/>
      <c r="N3" s="52"/>
      <c r="O3" s="52"/>
      <c r="R3" s="52"/>
      <c r="S3" s="52"/>
      <c r="V3" s="52"/>
      <c r="W3" s="52"/>
      <c r="AA3" s="14"/>
    </row>
    <row r="4" spans="1:27" ht="18.75" customHeight="1" x14ac:dyDescent="0.25">
      <c r="A4" s="213" t="s">
        <v>216</v>
      </c>
      <c r="B4" s="213"/>
      <c r="C4" s="213"/>
      <c r="D4" s="213"/>
      <c r="E4" s="213"/>
      <c r="F4" s="213"/>
      <c r="G4" s="213"/>
      <c r="H4" s="213"/>
      <c r="I4" s="213"/>
      <c r="J4" s="213"/>
      <c r="K4" s="213"/>
      <c r="L4" s="213"/>
      <c r="M4" s="213"/>
      <c r="N4" s="213"/>
      <c r="O4" s="213"/>
      <c r="P4" s="213"/>
      <c r="Q4" s="213"/>
      <c r="R4" s="213"/>
      <c r="S4" s="213"/>
      <c r="T4" s="213"/>
      <c r="U4" s="213"/>
      <c r="V4" s="213"/>
      <c r="W4" s="213"/>
      <c r="X4" s="213"/>
      <c r="Y4" s="213"/>
      <c r="Z4" s="213"/>
      <c r="AA4" s="213"/>
    </row>
    <row r="5" spans="1:27" ht="18.75" x14ac:dyDescent="0.3">
      <c r="A5" s="52"/>
      <c r="B5" s="52"/>
      <c r="C5" s="52"/>
      <c r="D5" s="52"/>
      <c r="E5" s="52"/>
      <c r="F5" s="52"/>
      <c r="G5" s="52"/>
      <c r="J5" s="52"/>
      <c r="K5" s="52"/>
      <c r="N5" s="52"/>
      <c r="O5" s="52"/>
      <c r="R5" s="52"/>
      <c r="S5" s="52"/>
      <c r="V5" s="52"/>
      <c r="W5" s="52"/>
      <c r="AA5" s="14"/>
    </row>
    <row r="6" spans="1:27" ht="18.75" x14ac:dyDescent="0.25">
      <c r="A6" s="217" t="s">
        <v>7</v>
      </c>
      <c r="B6" s="217"/>
      <c r="C6" s="217"/>
      <c r="D6" s="217"/>
      <c r="E6" s="217"/>
      <c r="F6" s="217"/>
      <c r="G6" s="217"/>
      <c r="H6" s="217"/>
      <c r="I6" s="217"/>
      <c r="J6" s="217"/>
      <c r="K6" s="217"/>
      <c r="L6" s="217"/>
      <c r="M6" s="217"/>
      <c r="N6" s="217"/>
      <c r="O6" s="217"/>
      <c r="P6" s="217"/>
      <c r="Q6" s="217"/>
      <c r="R6" s="217"/>
      <c r="S6" s="217"/>
      <c r="T6" s="217"/>
      <c r="U6" s="217"/>
      <c r="V6" s="217"/>
      <c r="W6" s="217"/>
      <c r="X6" s="217"/>
      <c r="Y6" s="217"/>
      <c r="Z6" s="217"/>
      <c r="AA6" s="217"/>
    </row>
    <row r="7" spans="1:27" ht="18.75" x14ac:dyDescent="0.25">
      <c r="A7" s="12"/>
      <c r="B7" s="91"/>
      <c r="C7" s="12"/>
      <c r="D7" s="12"/>
      <c r="E7" s="12"/>
      <c r="F7" s="68"/>
      <c r="G7" s="68"/>
      <c r="H7" s="68"/>
      <c r="I7" s="68"/>
      <c r="J7" s="68"/>
      <c r="K7" s="68"/>
      <c r="L7" s="68"/>
      <c r="M7" s="68"/>
      <c r="N7" s="68"/>
      <c r="O7" s="68"/>
      <c r="P7" s="68"/>
      <c r="Q7" s="68"/>
      <c r="R7" s="68"/>
      <c r="S7" s="68"/>
      <c r="T7" s="68"/>
      <c r="U7" s="68"/>
      <c r="V7" s="68"/>
      <c r="W7" s="68"/>
      <c r="X7" s="68"/>
      <c r="Y7" s="68"/>
      <c r="Z7" s="68"/>
      <c r="AA7" s="68"/>
    </row>
    <row r="8" spans="1:27" ht="18.75" x14ac:dyDescent="0.25">
      <c r="A8" s="216" t="str">
        <f>'1. паспорт описание'!A9:D9</f>
        <v>О_000006001</v>
      </c>
      <c r="B8" s="216"/>
      <c r="C8" s="216"/>
      <c r="D8" s="216"/>
      <c r="E8" s="216"/>
      <c r="F8" s="216"/>
      <c r="G8" s="216"/>
      <c r="H8" s="216"/>
      <c r="I8" s="216"/>
      <c r="J8" s="216"/>
      <c r="K8" s="216"/>
      <c r="L8" s="216"/>
      <c r="M8" s="216"/>
      <c r="N8" s="216"/>
      <c r="O8" s="216"/>
      <c r="P8" s="216"/>
      <c r="Q8" s="216"/>
      <c r="R8" s="216"/>
      <c r="S8" s="216"/>
      <c r="T8" s="216"/>
      <c r="U8" s="216"/>
      <c r="V8" s="216"/>
      <c r="W8" s="216"/>
      <c r="X8" s="216"/>
      <c r="Y8" s="216"/>
      <c r="Z8" s="216"/>
      <c r="AA8" s="216"/>
    </row>
    <row r="9" spans="1:27" x14ac:dyDescent="0.25">
      <c r="A9" s="214" t="s">
        <v>6</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row>
    <row r="10" spans="1:27" ht="16.5" customHeight="1" x14ac:dyDescent="0.3">
      <c r="A10" s="10"/>
      <c r="B10" s="10"/>
      <c r="C10" s="10"/>
      <c r="D10" s="10"/>
      <c r="E10" s="10"/>
      <c r="F10" s="67"/>
      <c r="G10" s="67"/>
      <c r="H10" s="67"/>
      <c r="I10" s="67"/>
      <c r="J10" s="67"/>
      <c r="K10" s="67"/>
      <c r="L10" s="67"/>
      <c r="M10" s="67"/>
      <c r="N10" s="67"/>
      <c r="O10" s="67"/>
      <c r="P10" s="67"/>
      <c r="Q10" s="67"/>
      <c r="R10" s="67"/>
      <c r="S10" s="67"/>
      <c r="T10" s="67"/>
      <c r="U10" s="67"/>
      <c r="V10" s="67"/>
      <c r="W10" s="67"/>
      <c r="X10" s="67"/>
      <c r="Y10" s="67"/>
      <c r="Z10" s="67"/>
      <c r="AA10" s="67"/>
    </row>
    <row r="11" spans="1:27" ht="18.75" x14ac:dyDescent="0.25">
      <c r="A11" s="216" t="str">
        <f>'1. паспорт описание'!A12:D12</f>
        <v>Монтаж системы сигнализации в трансформаторной подстанции</v>
      </c>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216"/>
    </row>
    <row r="12" spans="1:27" ht="15.75" customHeight="1" x14ac:dyDescent="0.25">
      <c r="A12" s="214" t="s">
        <v>5</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row>
    <row r="13" spans="1:27" x14ac:dyDescent="0.25">
      <c r="A13" s="283"/>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283"/>
    </row>
    <row r="14" spans="1:27" x14ac:dyDescent="0.25">
      <c r="A14" s="52"/>
      <c r="B14" s="52"/>
      <c r="F14" s="52"/>
      <c r="G14" s="52"/>
      <c r="H14" s="52"/>
      <c r="I14" s="52"/>
      <c r="J14" s="52"/>
      <c r="K14" s="52"/>
      <c r="L14" s="52"/>
      <c r="M14" s="52"/>
      <c r="N14" s="52"/>
      <c r="O14" s="52"/>
      <c r="P14" s="52"/>
      <c r="Q14" s="52"/>
      <c r="R14" s="52"/>
      <c r="S14" s="52"/>
      <c r="T14" s="52"/>
      <c r="U14" s="52"/>
      <c r="V14" s="52"/>
      <c r="W14" s="52"/>
      <c r="X14" s="52"/>
      <c r="Y14" s="52"/>
      <c r="Z14" s="52"/>
    </row>
    <row r="15" spans="1:27" x14ac:dyDescent="0.25">
      <c r="A15" s="284" t="s">
        <v>121</v>
      </c>
      <c r="B15" s="284"/>
      <c r="C15" s="284"/>
      <c r="D15" s="284"/>
      <c r="E15" s="284"/>
      <c r="F15" s="284"/>
      <c r="G15" s="284"/>
      <c r="H15" s="284"/>
      <c r="I15" s="284"/>
      <c r="J15" s="284"/>
      <c r="K15" s="284"/>
      <c r="L15" s="284"/>
      <c r="M15" s="284"/>
      <c r="N15" s="284"/>
      <c r="O15" s="284"/>
      <c r="P15" s="284"/>
      <c r="Q15" s="284"/>
      <c r="R15" s="284"/>
      <c r="S15" s="284"/>
      <c r="T15" s="284"/>
      <c r="U15" s="284"/>
      <c r="V15" s="284"/>
      <c r="W15" s="284"/>
      <c r="X15" s="284"/>
      <c r="Y15" s="284"/>
      <c r="Z15" s="284"/>
      <c r="AA15" s="284"/>
    </row>
    <row r="16" spans="1:27" x14ac:dyDescent="0.25">
      <c r="A16" s="52"/>
      <c r="B16" s="52"/>
      <c r="C16" s="52"/>
      <c r="D16" s="52"/>
      <c r="E16" s="52"/>
      <c r="F16" s="52"/>
      <c r="G16" s="52"/>
      <c r="H16" s="52"/>
      <c r="I16" s="52"/>
      <c r="J16" s="52"/>
      <c r="K16" s="52"/>
      <c r="L16" s="52"/>
      <c r="M16" s="52"/>
      <c r="N16" s="52"/>
      <c r="O16" s="52"/>
      <c r="P16" s="52"/>
      <c r="Q16" s="52"/>
      <c r="R16" s="52"/>
      <c r="S16" s="52"/>
      <c r="T16" s="52"/>
      <c r="U16" s="52"/>
      <c r="V16" s="52"/>
      <c r="W16" s="52"/>
      <c r="X16" s="52"/>
      <c r="Y16" s="52"/>
      <c r="Z16" s="52"/>
    </row>
    <row r="17" spans="1:30" ht="33" customHeight="1" x14ac:dyDescent="0.25">
      <c r="A17" s="274" t="s">
        <v>65</v>
      </c>
      <c r="B17" s="274" t="s">
        <v>135</v>
      </c>
      <c r="C17" s="274" t="s">
        <v>64</v>
      </c>
      <c r="D17" s="273" t="s">
        <v>185</v>
      </c>
      <c r="E17" s="273"/>
      <c r="F17" s="278" t="s">
        <v>182</v>
      </c>
      <c r="G17" s="279"/>
      <c r="H17" s="279"/>
      <c r="I17" s="279"/>
      <c r="J17" s="278" t="s">
        <v>187</v>
      </c>
      <c r="K17" s="279"/>
      <c r="L17" s="279"/>
      <c r="M17" s="279"/>
      <c r="N17" s="278" t="s">
        <v>188</v>
      </c>
      <c r="O17" s="279"/>
      <c r="P17" s="279"/>
      <c r="Q17" s="279"/>
      <c r="R17" s="278" t="s">
        <v>189</v>
      </c>
      <c r="S17" s="279"/>
      <c r="T17" s="279"/>
      <c r="U17" s="279"/>
      <c r="V17" s="278" t="s">
        <v>186</v>
      </c>
      <c r="W17" s="279"/>
      <c r="X17" s="279"/>
      <c r="Y17" s="279"/>
      <c r="Z17" s="285" t="s">
        <v>183</v>
      </c>
      <c r="AA17" s="286"/>
      <c r="AB17" s="66"/>
      <c r="AC17" s="66"/>
      <c r="AD17" s="66"/>
    </row>
    <row r="18" spans="1:30" ht="99.75" customHeight="1" x14ac:dyDescent="0.25">
      <c r="A18" s="275"/>
      <c r="B18" s="275"/>
      <c r="C18" s="275"/>
      <c r="D18" s="273"/>
      <c r="E18" s="273"/>
      <c r="F18" s="273" t="s">
        <v>1</v>
      </c>
      <c r="G18" s="273"/>
      <c r="H18" s="273" t="s">
        <v>217</v>
      </c>
      <c r="I18" s="273"/>
      <c r="J18" s="273" t="s">
        <v>1</v>
      </c>
      <c r="K18" s="273"/>
      <c r="L18" s="273" t="s">
        <v>63</v>
      </c>
      <c r="M18" s="273"/>
      <c r="N18" s="273" t="s">
        <v>1</v>
      </c>
      <c r="O18" s="273"/>
      <c r="P18" s="273" t="s">
        <v>63</v>
      </c>
      <c r="Q18" s="273"/>
      <c r="R18" s="273" t="s">
        <v>1</v>
      </c>
      <c r="S18" s="273"/>
      <c r="T18" s="273" t="s">
        <v>63</v>
      </c>
      <c r="U18" s="273"/>
      <c r="V18" s="273" t="s">
        <v>1</v>
      </c>
      <c r="W18" s="273"/>
      <c r="X18" s="273" t="s">
        <v>63</v>
      </c>
      <c r="Y18" s="273"/>
      <c r="Z18" s="287"/>
      <c r="AA18" s="288"/>
    </row>
    <row r="19" spans="1:30" ht="89.25" customHeight="1" x14ac:dyDescent="0.25">
      <c r="A19" s="266"/>
      <c r="B19" s="266"/>
      <c r="C19" s="266"/>
      <c r="D19" s="64" t="s">
        <v>1</v>
      </c>
      <c r="E19" s="64" t="s">
        <v>218</v>
      </c>
      <c r="F19" s="65" t="s">
        <v>111</v>
      </c>
      <c r="G19" s="65" t="s">
        <v>112</v>
      </c>
      <c r="H19" s="65" t="s">
        <v>111</v>
      </c>
      <c r="I19" s="65" t="s">
        <v>112</v>
      </c>
      <c r="J19" s="65" t="s">
        <v>111</v>
      </c>
      <c r="K19" s="65" t="s">
        <v>112</v>
      </c>
      <c r="L19" s="65" t="s">
        <v>111</v>
      </c>
      <c r="M19" s="65" t="s">
        <v>112</v>
      </c>
      <c r="N19" s="65" t="s">
        <v>111</v>
      </c>
      <c r="O19" s="65" t="s">
        <v>112</v>
      </c>
      <c r="P19" s="65" t="s">
        <v>111</v>
      </c>
      <c r="Q19" s="65" t="s">
        <v>112</v>
      </c>
      <c r="R19" s="65" t="s">
        <v>111</v>
      </c>
      <c r="S19" s="65" t="s">
        <v>112</v>
      </c>
      <c r="T19" s="65" t="s">
        <v>111</v>
      </c>
      <c r="U19" s="65" t="s">
        <v>112</v>
      </c>
      <c r="V19" s="65" t="s">
        <v>111</v>
      </c>
      <c r="W19" s="65" t="s">
        <v>112</v>
      </c>
      <c r="X19" s="65" t="s">
        <v>111</v>
      </c>
      <c r="Y19" s="65" t="s">
        <v>112</v>
      </c>
      <c r="Z19" s="64" t="s">
        <v>1</v>
      </c>
      <c r="AA19" s="212" t="s">
        <v>218</v>
      </c>
    </row>
    <row r="20" spans="1:30" ht="19.5" customHeight="1" x14ac:dyDescent="0.25">
      <c r="A20" s="61">
        <v>1</v>
      </c>
      <c r="B20" s="108">
        <v>2</v>
      </c>
      <c r="C20" s="138">
        <v>3</v>
      </c>
      <c r="D20" s="138">
        <v>4</v>
      </c>
      <c r="E20" s="138">
        <v>5</v>
      </c>
      <c r="F20" s="138">
        <v>6</v>
      </c>
      <c r="G20" s="138">
        <v>7</v>
      </c>
      <c r="H20" s="138">
        <v>8</v>
      </c>
      <c r="I20" s="138">
        <v>9</v>
      </c>
      <c r="J20" s="138">
        <v>10</v>
      </c>
      <c r="K20" s="138">
        <v>11</v>
      </c>
      <c r="L20" s="138">
        <v>12</v>
      </c>
      <c r="M20" s="138">
        <v>13</v>
      </c>
      <c r="N20" s="138">
        <v>14</v>
      </c>
      <c r="O20" s="138">
        <v>15</v>
      </c>
      <c r="P20" s="138">
        <v>16</v>
      </c>
      <c r="Q20" s="138">
        <v>17</v>
      </c>
      <c r="R20" s="138">
        <v>18</v>
      </c>
      <c r="S20" s="138">
        <v>19</v>
      </c>
      <c r="T20" s="138">
        <v>20</v>
      </c>
      <c r="U20" s="138">
        <v>21</v>
      </c>
      <c r="V20" s="138">
        <v>22</v>
      </c>
      <c r="W20" s="138">
        <v>23</v>
      </c>
      <c r="X20" s="138">
        <v>24</v>
      </c>
      <c r="Y20" s="138">
        <v>25</v>
      </c>
      <c r="Z20" s="138">
        <v>26</v>
      </c>
      <c r="AA20" s="138">
        <v>27</v>
      </c>
    </row>
    <row r="21" spans="1:30" ht="47.25" customHeight="1" x14ac:dyDescent="0.25">
      <c r="A21" s="63">
        <v>1</v>
      </c>
      <c r="B21" s="280" t="s">
        <v>144</v>
      </c>
      <c r="C21" s="62" t="s">
        <v>153</v>
      </c>
      <c r="D21" s="123">
        <f>3762347.5956/1000000</f>
        <v>3.7623475956000001</v>
      </c>
      <c r="E21" s="123" t="s">
        <v>103</v>
      </c>
      <c r="F21" s="123">
        <f>3762347.5956/1000000</f>
        <v>3.7623475956000001</v>
      </c>
      <c r="G21" s="63" t="s">
        <v>14</v>
      </c>
      <c r="H21" s="123" t="s">
        <v>103</v>
      </c>
      <c r="I21" s="63" t="s">
        <v>103</v>
      </c>
      <c r="J21" s="123" t="s">
        <v>103</v>
      </c>
      <c r="K21" s="63" t="s">
        <v>103</v>
      </c>
      <c r="L21" s="123" t="s">
        <v>103</v>
      </c>
      <c r="M21" s="63" t="s">
        <v>103</v>
      </c>
      <c r="N21" s="63" t="s">
        <v>103</v>
      </c>
      <c r="O21" s="63" t="s">
        <v>103</v>
      </c>
      <c r="P21" s="123" t="s">
        <v>103</v>
      </c>
      <c r="Q21" s="63" t="s">
        <v>103</v>
      </c>
      <c r="R21" s="63" t="s">
        <v>103</v>
      </c>
      <c r="S21" s="63" t="s">
        <v>103</v>
      </c>
      <c r="T21" s="123" t="s">
        <v>103</v>
      </c>
      <c r="U21" s="63" t="s">
        <v>103</v>
      </c>
      <c r="V21" s="63" t="s">
        <v>103</v>
      </c>
      <c r="W21" s="63" t="s">
        <v>103</v>
      </c>
      <c r="X21" s="123" t="s">
        <v>103</v>
      </c>
      <c r="Y21" s="63" t="s">
        <v>103</v>
      </c>
      <c r="Z21" s="123">
        <f>3762347.5956/1000000</f>
        <v>3.7623475956000001</v>
      </c>
      <c r="AA21" s="123" t="s">
        <v>103</v>
      </c>
    </row>
    <row r="22" spans="1:30" ht="47.25" x14ac:dyDescent="0.25">
      <c r="A22" s="63" t="s">
        <v>16</v>
      </c>
      <c r="B22" s="281"/>
      <c r="C22" s="62" t="s">
        <v>191</v>
      </c>
      <c r="D22" s="123">
        <f>3762347.5956/1000000</f>
        <v>3.7623475956000001</v>
      </c>
      <c r="E22" s="123" t="s">
        <v>103</v>
      </c>
      <c r="F22" s="123">
        <f>3762347.5956/1000000</f>
        <v>3.7623475956000001</v>
      </c>
      <c r="G22" s="63" t="s">
        <v>14</v>
      </c>
      <c r="H22" s="123" t="s">
        <v>103</v>
      </c>
      <c r="I22" s="63" t="s">
        <v>103</v>
      </c>
      <c r="J22" s="123" t="s">
        <v>103</v>
      </c>
      <c r="K22" s="63" t="s">
        <v>103</v>
      </c>
      <c r="L22" s="123" t="s">
        <v>103</v>
      </c>
      <c r="M22" s="63" t="s">
        <v>103</v>
      </c>
      <c r="N22" s="63" t="s">
        <v>103</v>
      </c>
      <c r="O22" s="63" t="s">
        <v>103</v>
      </c>
      <c r="P22" s="123" t="s">
        <v>103</v>
      </c>
      <c r="Q22" s="63" t="s">
        <v>103</v>
      </c>
      <c r="R22" s="63" t="s">
        <v>103</v>
      </c>
      <c r="S22" s="63" t="s">
        <v>103</v>
      </c>
      <c r="T22" s="123" t="s">
        <v>103</v>
      </c>
      <c r="U22" s="63" t="s">
        <v>103</v>
      </c>
      <c r="V22" s="63" t="s">
        <v>103</v>
      </c>
      <c r="W22" s="63" t="s">
        <v>103</v>
      </c>
      <c r="X22" s="123" t="s">
        <v>103</v>
      </c>
      <c r="Y22" s="63" t="s">
        <v>103</v>
      </c>
      <c r="Z22" s="123">
        <f>3762347.5956/1000000</f>
        <v>3.7623475956000001</v>
      </c>
      <c r="AA22" s="123" t="s">
        <v>103</v>
      </c>
    </row>
    <row r="23" spans="1:30" ht="31.5" x14ac:dyDescent="0.25">
      <c r="A23" s="63" t="s">
        <v>15</v>
      </c>
      <c r="B23" s="281"/>
      <c r="C23" s="62" t="s">
        <v>62</v>
      </c>
      <c r="D23" s="112">
        <v>2025</v>
      </c>
      <c r="E23" s="112" t="s">
        <v>103</v>
      </c>
      <c r="F23" s="60" t="s">
        <v>103</v>
      </c>
      <c r="G23" s="60" t="s">
        <v>103</v>
      </c>
      <c r="H23" s="60" t="s">
        <v>103</v>
      </c>
      <c r="I23" s="60" t="s">
        <v>103</v>
      </c>
      <c r="J23" s="60" t="s">
        <v>103</v>
      </c>
      <c r="K23" s="60" t="s">
        <v>103</v>
      </c>
      <c r="L23" s="60" t="s">
        <v>103</v>
      </c>
      <c r="M23" s="60" t="s">
        <v>103</v>
      </c>
      <c r="N23" s="60" t="s">
        <v>103</v>
      </c>
      <c r="O23" s="60" t="s">
        <v>103</v>
      </c>
      <c r="P23" s="60" t="s">
        <v>103</v>
      </c>
      <c r="Q23" s="60" t="s">
        <v>103</v>
      </c>
      <c r="R23" s="60" t="s">
        <v>103</v>
      </c>
      <c r="S23" s="60" t="s">
        <v>103</v>
      </c>
      <c r="T23" s="60" t="s">
        <v>103</v>
      </c>
      <c r="U23" s="60" t="s">
        <v>103</v>
      </c>
      <c r="V23" s="60" t="s">
        <v>103</v>
      </c>
      <c r="W23" s="60" t="s">
        <v>103</v>
      </c>
      <c r="X23" s="60" t="s">
        <v>103</v>
      </c>
      <c r="Y23" s="60" t="s">
        <v>103</v>
      </c>
      <c r="Z23" s="60" t="s">
        <v>103</v>
      </c>
      <c r="AA23" s="122" t="s">
        <v>103</v>
      </c>
    </row>
    <row r="24" spans="1:30" x14ac:dyDescent="0.25">
      <c r="A24" s="63" t="s">
        <v>14</v>
      </c>
      <c r="B24" s="281"/>
      <c r="C24" s="62" t="s">
        <v>190</v>
      </c>
      <c r="D24" s="112">
        <v>77</v>
      </c>
      <c r="E24" s="133" t="s">
        <v>103</v>
      </c>
      <c r="F24" s="138">
        <v>77</v>
      </c>
      <c r="G24" s="60" t="s">
        <v>103</v>
      </c>
      <c r="H24" s="60" t="s">
        <v>103</v>
      </c>
      <c r="I24" s="60" t="s">
        <v>103</v>
      </c>
      <c r="J24" s="60" t="s">
        <v>103</v>
      </c>
      <c r="K24" s="60" t="s">
        <v>103</v>
      </c>
      <c r="L24" s="60" t="s">
        <v>103</v>
      </c>
      <c r="M24" s="60" t="s">
        <v>103</v>
      </c>
      <c r="N24" s="60" t="s">
        <v>103</v>
      </c>
      <c r="O24" s="60" t="s">
        <v>103</v>
      </c>
      <c r="P24" s="60" t="s">
        <v>103</v>
      </c>
      <c r="Q24" s="60" t="s">
        <v>103</v>
      </c>
      <c r="R24" s="60" t="s">
        <v>103</v>
      </c>
      <c r="S24" s="60" t="s">
        <v>103</v>
      </c>
      <c r="T24" s="60" t="s">
        <v>103</v>
      </c>
      <c r="U24" s="60" t="s">
        <v>103</v>
      </c>
      <c r="V24" s="60" t="s">
        <v>103</v>
      </c>
      <c r="W24" s="60" t="s">
        <v>103</v>
      </c>
      <c r="X24" s="60" t="s">
        <v>103</v>
      </c>
      <c r="Y24" s="60" t="s">
        <v>103</v>
      </c>
      <c r="Z24" s="139">
        <v>77</v>
      </c>
      <c r="AA24" s="122" t="s">
        <v>103</v>
      </c>
    </row>
    <row r="25" spans="1:30" ht="35.25" customHeight="1" x14ac:dyDescent="0.25">
      <c r="A25" s="63" t="s">
        <v>13</v>
      </c>
      <c r="B25" s="281"/>
      <c r="C25" s="62" t="s">
        <v>219</v>
      </c>
      <c r="D25" s="123">
        <f>3762347.5956/1000000</f>
        <v>3.7623475956000001</v>
      </c>
      <c r="E25" s="134" t="s">
        <v>103</v>
      </c>
      <c r="F25" s="123">
        <f>3762347.5956/1000000</f>
        <v>3.7623475956000001</v>
      </c>
      <c r="G25" s="135">
        <v>4</v>
      </c>
      <c r="H25" s="123" t="s">
        <v>103</v>
      </c>
      <c r="I25" s="132" t="s">
        <v>103</v>
      </c>
      <c r="J25" s="123" t="s">
        <v>103</v>
      </c>
      <c r="K25" s="137" t="s">
        <v>103</v>
      </c>
      <c r="L25" s="123" t="s">
        <v>103</v>
      </c>
      <c r="M25" s="137" t="s">
        <v>103</v>
      </c>
      <c r="N25" s="63" t="s">
        <v>103</v>
      </c>
      <c r="O25" s="63" t="s">
        <v>103</v>
      </c>
      <c r="P25" s="123" t="s">
        <v>103</v>
      </c>
      <c r="Q25" s="137" t="s">
        <v>103</v>
      </c>
      <c r="R25" s="63" t="s">
        <v>103</v>
      </c>
      <c r="S25" s="63" t="s">
        <v>103</v>
      </c>
      <c r="T25" s="123" t="s">
        <v>103</v>
      </c>
      <c r="U25" s="137" t="s">
        <v>103</v>
      </c>
      <c r="V25" s="63" t="s">
        <v>103</v>
      </c>
      <c r="W25" s="63" t="s">
        <v>103</v>
      </c>
      <c r="X25" s="123" t="s">
        <v>103</v>
      </c>
      <c r="Y25" s="137" t="s">
        <v>103</v>
      </c>
      <c r="Z25" s="123">
        <f>3762347.5956/1000000</f>
        <v>3.7623475956000001</v>
      </c>
      <c r="AA25" s="124" t="s">
        <v>103</v>
      </c>
    </row>
    <row r="26" spans="1:30" ht="36.75" customHeight="1" x14ac:dyDescent="0.25">
      <c r="A26" s="63" t="s">
        <v>12</v>
      </c>
      <c r="B26" s="281"/>
      <c r="C26" s="75" t="s">
        <v>220</v>
      </c>
      <c r="D26" s="131" t="s">
        <v>103</v>
      </c>
      <c r="E26" s="123" t="s">
        <v>103</v>
      </c>
      <c r="F26" s="123" t="s">
        <v>103</v>
      </c>
      <c r="G26" s="63" t="s">
        <v>103</v>
      </c>
      <c r="H26" s="123" t="s">
        <v>103</v>
      </c>
      <c r="I26" s="63" t="s">
        <v>103</v>
      </c>
      <c r="J26" s="123" t="s">
        <v>103</v>
      </c>
      <c r="K26" s="63" t="s">
        <v>103</v>
      </c>
      <c r="L26" s="123" t="s">
        <v>103</v>
      </c>
      <c r="M26" s="63" t="s">
        <v>103</v>
      </c>
      <c r="N26" s="123" t="s">
        <v>103</v>
      </c>
      <c r="O26" s="63" t="s">
        <v>103</v>
      </c>
      <c r="P26" s="123" t="s">
        <v>103</v>
      </c>
      <c r="Q26" s="63" t="s">
        <v>103</v>
      </c>
      <c r="R26" s="123" t="s">
        <v>103</v>
      </c>
      <c r="S26" s="63" t="s">
        <v>103</v>
      </c>
      <c r="T26" s="123" t="s">
        <v>103</v>
      </c>
      <c r="U26" s="63" t="s">
        <v>103</v>
      </c>
      <c r="V26" s="123" t="s">
        <v>103</v>
      </c>
      <c r="W26" s="63" t="s">
        <v>103</v>
      </c>
      <c r="X26" s="123" t="s">
        <v>103</v>
      </c>
      <c r="Y26" s="63" t="s">
        <v>103</v>
      </c>
      <c r="Z26" s="123" t="s">
        <v>103</v>
      </c>
      <c r="AA26" s="124" t="s">
        <v>103</v>
      </c>
    </row>
    <row r="27" spans="1:30" ht="60.75" customHeight="1" x14ac:dyDescent="0.25">
      <c r="A27" s="63" t="s">
        <v>10</v>
      </c>
      <c r="B27" s="282"/>
      <c r="C27" s="62" t="s">
        <v>61</v>
      </c>
      <c r="D27" s="112" t="s">
        <v>103</v>
      </c>
      <c r="E27" s="112" t="s">
        <v>103</v>
      </c>
      <c r="F27" s="60" t="s">
        <v>103</v>
      </c>
      <c r="G27" s="60" t="s">
        <v>103</v>
      </c>
      <c r="H27" s="60" t="s">
        <v>103</v>
      </c>
      <c r="I27" s="60" t="s">
        <v>103</v>
      </c>
      <c r="J27" s="60" t="s">
        <v>103</v>
      </c>
      <c r="K27" s="60" t="s">
        <v>103</v>
      </c>
      <c r="L27" s="60" t="s">
        <v>103</v>
      </c>
      <c r="M27" s="60" t="s">
        <v>103</v>
      </c>
      <c r="N27" s="60" t="s">
        <v>103</v>
      </c>
      <c r="O27" s="60" t="s">
        <v>103</v>
      </c>
      <c r="P27" s="60" t="s">
        <v>103</v>
      </c>
      <c r="Q27" s="60" t="s">
        <v>103</v>
      </c>
      <c r="R27" s="60" t="s">
        <v>103</v>
      </c>
      <c r="S27" s="60" t="s">
        <v>103</v>
      </c>
      <c r="T27" s="60" t="s">
        <v>103</v>
      </c>
      <c r="U27" s="60" t="s">
        <v>103</v>
      </c>
      <c r="V27" s="60" t="s">
        <v>103</v>
      </c>
      <c r="W27" s="60" t="s">
        <v>103</v>
      </c>
      <c r="X27" s="60" t="s">
        <v>103</v>
      </c>
      <c r="Y27" s="60" t="s">
        <v>103</v>
      </c>
      <c r="Z27" s="60" t="s">
        <v>103</v>
      </c>
      <c r="AA27" s="122" t="s">
        <v>103</v>
      </c>
    </row>
    <row r="28" spans="1:30" x14ac:dyDescent="0.25">
      <c r="A28" s="58"/>
      <c r="B28" s="58"/>
      <c r="C28" s="59"/>
      <c r="D28" s="59"/>
      <c r="E28" s="59"/>
      <c r="F28" s="58"/>
      <c r="G28" s="58"/>
      <c r="H28" s="52"/>
      <c r="I28" s="52"/>
      <c r="J28" s="58"/>
      <c r="K28" s="58"/>
      <c r="L28" s="52"/>
      <c r="M28" s="52"/>
      <c r="N28" s="58"/>
      <c r="O28" s="58"/>
      <c r="P28" s="52"/>
      <c r="Q28" s="52"/>
      <c r="R28" s="58"/>
      <c r="S28" s="58"/>
      <c r="T28" s="52"/>
      <c r="U28" s="52"/>
      <c r="V28" s="58"/>
      <c r="W28" s="58"/>
      <c r="X28" s="52"/>
      <c r="Y28" s="52"/>
      <c r="Z28" s="52"/>
    </row>
    <row r="29" spans="1:30" ht="54" customHeight="1" x14ac:dyDescent="0.25">
      <c r="A29" s="52"/>
      <c r="B29" s="52"/>
      <c r="C29" s="290"/>
      <c r="D29" s="290"/>
      <c r="E29" s="290"/>
      <c r="F29" s="57"/>
      <c r="G29" s="57"/>
      <c r="H29" s="57"/>
      <c r="I29" s="57"/>
      <c r="J29" s="57"/>
      <c r="K29" s="57"/>
      <c r="L29" s="57"/>
      <c r="M29" s="57"/>
      <c r="N29" s="57"/>
      <c r="O29" s="57"/>
      <c r="P29" s="57"/>
      <c r="Q29" s="57"/>
      <c r="R29" s="57"/>
      <c r="S29" s="57"/>
      <c r="T29" s="57"/>
      <c r="U29" s="57"/>
      <c r="V29" s="57"/>
      <c r="W29" s="57"/>
      <c r="X29" s="57"/>
      <c r="Y29" s="57"/>
      <c r="Z29" s="57"/>
    </row>
    <row r="30" spans="1:30" x14ac:dyDescent="0.25">
      <c r="A30" s="52"/>
      <c r="B30" s="52"/>
      <c r="C30" s="52"/>
      <c r="D30" s="52"/>
      <c r="E30" s="52"/>
      <c r="F30" s="52"/>
      <c r="G30" s="52"/>
      <c r="H30" s="52"/>
      <c r="I30" s="52"/>
      <c r="J30" s="52"/>
      <c r="K30" s="52"/>
      <c r="L30" s="52"/>
      <c r="M30" s="52"/>
      <c r="N30" s="52"/>
      <c r="O30" s="52"/>
      <c r="P30" s="52"/>
      <c r="Q30" s="52"/>
      <c r="R30" s="52"/>
      <c r="S30" s="52"/>
      <c r="T30" s="52"/>
      <c r="U30" s="52"/>
      <c r="V30" s="52"/>
      <c r="W30" s="52"/>
      <c r="X30" s="52"/>
      <c r="Y30" s="52"/>
      <c r="Z30" s="52"/>
    </row>
    <row r="31" spans="1:30" ht="50.25" customHeight="1" x14ac:dyDescent="0.25">
      <c r="A31" s="52"/>
      <c r="B31" s="52"/>
      <c r="C31" s="291"/>
      <c r="D31" s="291"/>
      <c r="E31" s="291"/>
      <c r="F31" s="52"/>
      <c r="G31" s="52"/>
      <c r="H31" s="52"/>
      <c r="I31" s="52"/>
      <c r="J31" s="52"/>
      <c r="K31" s="52"/>
      <c r="L31" s="52"/>
      <c r="M31" s="52"/>
      <c r="N31" s="52"/>
      <c r="O31" s="52"/>
      <c r="P31" s="52"/>
      <c r="Q31" s="52"/>
      <c r="R31" s="52"/>
      <c r="S31" s="52"/>
      <c r="T31" s="52"/>
      <c r="U31" s="52"/>
      <c r="V31" s="52"/>
      <c r="W31" s="52"/>
      <c r="X31" s="52"/>
      <c r="Y31" s="52"/>
      <c r="Z31" s="52"/>
    </row>
    <row r="32" spans="1:30" x14ac:dyDescent="0.25">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2"/>
    </row>
    <row r="33" spans="1:26" ht="36.75" customHeight="1" x14ac:dyDescent="0.25">
      <c r="A33" s="52"/>
      <c r="B33" s="52"/>
      <c r="C33" s="290"/>
      <c r="D33" s="290"/>
      <c r="E33" s="290"/>
      <c r="F33" s="52"/>
      <c r="G33" s="52"/>
      <c r="H33" s="52"/>
      <c r="I33" s="52"/>
      <c r="J33" s="52"/>
      <c r="K33" s="52"/>
      <c r="L33" s="52"/>
      <c r="M33" s="52"/>
      <c r="N33" s="52"/>
      <c r="O33" s="52"/>
      <c r="P33" s="52"/>
      <c r="Q33" s="52"/>
      <c r="R33" s="52"/>
      <c r="S33" s="52"/>
      <c r="T33" s="52"/>
      <c r="U33" s="52"/>
      <c r="V33" s="52"/>
      <c r="W33" s="52"/>
      <c r="X33" s="52"/>
      <c r="Y33" s="52"/>
      <c r="Z33" s="52"/>
    </row>
    <row r="34" spans="1:26" x14ac:dyDescent="0.25">
      <c r="A34" s="52"/>
      <c r="B34" s="52"/>
      <c r="C34" s="56"/>
      <c r="D34" s="56"/>
      <c r="E34" s="56"/>
      <c r="F34" s="52"/>
      <c r="G34" s="52"/>
      <c r="H34" s="55"/>
      <c r="I34" s="52"/>
      <c r="J34" s="52"/>
      <c r="K34" s="52"/>
      <c r="L34" s="55"/>
      <c r="M34" s="52"/>
      <c r="N34" s="52"/>
      <c r="O34" s="52"/>
      <c r="P34" s="55"/>
      <c r="Q34" s="52"/>
      <c r="R34" s="52"/>
      <c r="S34" s="52"/>
      <c r="T34" s="55"/>
      <c r="U34" s="52"/>
      <c r="V34" s="52"/>
      <c r="W34" s="52"/>
      <c r="X34" s="55"/>
      <c r="Y34" s="52"/>
      <c r="Z34" s="52"/>
    </row>
    <row r="35" spans="1:26" ht="51" customHeight="1" x14ac:dyDescent="0.25">
      <c r="A35" s="52"/>
      <c r="B35" s="52"/>
      <c r="C35" s="290"/>
      <c r="D35" s="290"/>
      <c r="E35" s="290"/>
      <c r="F35" s="52"/>
      <c r="G35" s="52"/>
      <c r="H35" s="55"/>
      <c r="I35" s="52"/>
      <c r="J35" s="52"/>
      <c r="K35" s="52"/>
      <c r="L35" s="55"/>
      <c r="M35" s="52"/>
      <c r="N35" s="52"/>
      <c r="O35" s="52"/>
      <c r="P35" s="55"/>
      <c r="Q35" s="52"/>
      <c r="R35" s="52"/>
      <c r="S35" s="52"/>
      <c r="T35" s="55"/>
      <c r="U35" s="52"/>
      <c r="V35" s="52"/>
      <c r="W35" s="52"/>
      <c r="X35" s="55"/>
      <c r="Y35" s="52"/>
      <c r="Z35" s="52"/>
    </row>
    <row r="36" spans="1:26" ht="32.25" customHeight="1" x14ac:dyDescent="0.25">
      <c r="A36" s="52"/>
      <c r="B36" s="52"/>
      <c r="C36" s="291"/>
      <c r="D36" s="291"/>
      <c r="E36" s="291"/>
      <c r="F36" s="52"/>
      <c r="G36" s="52"/>
      <c r="H36" s="52"/>
      <c r="I36" s="52"/>
      <c r="J36" s="52"/>
      <c r="K36" s="52"/>
      <c r="L36" s="52"/>
      <c r="M36" s="52"/>
      <c r="N36" s="52"/>
      <c r="O36" s="52"/>
      <c r="P36" s="52"/>
      <c r="Q36" s="52"/>
      <c r="R36" s="52"/>
      <c r="S36" s="52"/>
      <c r="T36" s="52"/>
      <c r="U36" s="52"/>
      <c r="V36" s="52"/>
      <c r="W36" s="52"/>
      <c r="X36" s="52"/>
      <c r="Y36" s="52"/>
      <c r="Z36" s="52"/>
    </row>
    <row r="37" spans="1:26" ht="51.75" customHeight="1" x14ac:dyDescent="0.25">
      <c r="A37" s="52"/>
      <c r="B37" s="52"/>
      <c r="C37" s="290"/>
      <c r="D37" s="290"/>
      <c r="E37" s="290"/>
      <c r="F37" s="52"/>
      <c r="G37" s="52"/>
      <c r="H37" s="52"/>
      <c r="I37" s="52"/>
      <c r="J37" s="52"/>
      <c r="K37" s="52"/>
      <c r="L37" s="52"/>
      <c r="M37" s="52"/>
      <c r="N37" s="52"/>
      <c r="O37" s="52"/>
      <c r="P37" s="52"/>
      <c r="Q37" s="52"/>
      <c r="R37" s="52"/>
      <c r="S37" s="52"/>
      <c r="T37" s="52"/>
      <c r="U37" s="52"/>
      <c r="V37" s="52"/>
      <c r="W37" s="52"/>
      <c r="X37" s="52"/>
      <c r="Y37" s="52"/>
      <c r="Z37" s="52"/>
    </row>
    <row r="38" spans="1:26" ht="21.75" customHeight="1" x14ac:dyDescent="0.25">
      <c r="A38" s="52"/>
      <c r="B38" s="52"/>
      <c r="C38" s="292"/>
      <c r="D38" s="292"/>
      <c r="E38" s="292"/>
      <c r="F38" s="53"/>
      <c r="G38" s="53"/>
      <c r="H38" s="52"/>
      <c r="I38" s="52"/>
      <c r="J38" s="53"/>
      <c r="K38" s="53"/>
      <c r="L38" s="52"/>
      <c r="M38" s="52"/>
      <c r="N38" s="53"/>
      <c r="O38" s="53"/>
      <c r="P38" s="52"/>
      <c r="Q38" s="52"/>
      <c r="R38" s="53"/>
      <c r="S38" s="53"/>
      <c r="T38" s="52"/>
      <c r="U38" s="52"/>
      <c r="V38" s="53"/>
      <c r="W38" s="53"/>
      <c r="X38" s="52"/>
      <c r="Y38" s="52"/>
      <c r="Z38" s="52"/>
    </row>
    <row r="39" spans="1:26" ht="23.25" customHeight="1" x14ac:dyDescent="0.25">
      <c r="A39" s="52"/>
      <c r="B39" s="52"/>
      <c r="C39" s="53"/>
      <c r="D39" s="53"/>
      <c r="E39" s="53"/>
      <c r="F39" s="52"/>
      <c r="G39" s="52"/>
      <c r="H39" s="52"/>
      <c r="I39" s="52"/>
      <c r="J39" s="52"/>
      <c r="K39" s="52"/>
      <c r="L39" s="52"/>
      <c r="M39" s="52"/>
      <c r="N39" s="52"/>
      <c r="O39" s="52"/>
      <c r="P39" s="52"/>
      <c r="Q39" s="52"/>
      <c r="R39" s="52"/>
      <c r="S39" s="52"/>
      <c r="T39" s="52"/>
      <c r="U39" s="52"/>
      <c r="V39" s="52"/>
      <c r="W39" s="52"/>
      <c r="X39" s="52"/>
      <c r="Y39" s="52"/>
      <c r="Z39" s="52"/>
    </row>
    <row r="40" spans="1:26" ht="18.75" customHeight="1" x14ac:dyDescent="0.25">
      <c r="A40" s="52"/>
      <c r="B40" s="52"/>
      <c r="C40" s="289"/>
      <c r="D40" s="289"/>
      <c r="E40" s="289"/>
      <c r="F40" s="52"/>
      <c r="G40" s="52"/>
      <c r="H40" s="52"/>
      <c r="I40" s="52"/>
      <c r="J40" s="52"/>
      <c r="K40" s="52"/>
      <c r="L40" s="52"/>
      <c r="M40" s="52"/>
      <c r="N40" s="52"/>
      <c r="O40" s="52"/>
      <c r="P40" s="52"/>
      <c r="Q40" s="52"/>
      <c r="R40" s="52"/>
      <c r="S40" s="52"/>
      <c r="T40" s="52"/>
      <c r="U40" s="52"/>
      <c r="V40" s="52"/>
      <c r="W40" s="52"/>
      <c r="X40" s="52"/>
      <c r="Y40" s="52"/>
      <c r="Z40" s="52"/>
    </row>
    <row r="41" spans="1:26" x14ac:dyDescent="0.25">
      <c r="A41" s="52"/>
      <c r="B41" s="52"/>
      <c r="C41" s="52"/>
      <c r="D41" s="52"/>
      <c r="E41" s="52"/>
      <c r="F41" s="52"/>
      <c r="G41" s="52"/>
      <c r="H41" s="52"/>
      <c r="I41" s="52"/>
      <c r="J41" s="52"/>
      <c r="K41" s="52"/>
      <c r="L41" s="52"/>
      <c r="M41" s="52"/>
      <c r="N41" s="52"/>
      <c r="O41" s="52"/>
      <c r="P41" s="52"/>
      <c r="Q41" s="52"/>
      <c r="R41" s="52"/>
      <c r="S41" s="52"/>
      <c r="T41" s="52"/>
      <c r="U41" s="52"/>
      <c r="V41" s="52"/>
      <c r="W41" s="52"/>
      <c r="X41" s="52"/>
      <c r="Y41" s="52"/>
      <c r="Z41" s="52"/>
    </row>
    <row r="42" spans="1:26" x14ac:dyDescent="0.25">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row>
  </sheetData>
  <mergeCells count="37">
    <mergeCell ref="V18:W18"/>
    <mergeCell ref="X18:Y18"/>
    <mergeCell ref="C40:E40"/>
    <mergeCell ref="C29:E29"/>
    <mergeCell ref="C31:E31"/>
    <mergeCell ref="C33:E33"/>
    <mergeCell ref="C35:E35"/>
    <mergeCell ref="C36:E36"/>
    <mergeCell ref="C37:E37"/>
    <mergeCell ref="C38:E38"/>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A4:AA4"/>
    <mergeCell ref="A9:AA9"/>
    <mergeCell ref="A8:AA8"/>
    <mergeCell ref="A6:AA6"/>
    <mergeCell ref="A11:AA11"/>
    <mergeCell ref="F17:I17"/>
    <mergeCell ref="F18:G18"/>
    <mergeCell ref="H18:I18"/>
    <mergeCell ref="B17:B19"/>
    <mergeCell ref="B21:B27"/>
    <mergeCell ref="D17:E18"/>
  </mergeCells>
  <pageMargins left="0.39370078740157483" right="0.39370078740157483" top="0.78740157480314965" bottom="0.39370078740157483" header="0.31496062992125984" footer="0.31496062992125984"/>
  <pageSetup paperSize="8" scale="71"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эконом эффект</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'5. Анализ эконом эффект'!Область_печати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Гостищева Ирина Петровна</cp:lastModifiedBy>
  <cp:lastPrinted>2024-08-06T08:28:28Z</cp:lastPrinted>
  <dcterms:created xsi:type="dcterms:W3CDTF">2015-08-16T15:31:05Z</dcterms:created>
  <dcterms:modified xsi:type="dcterms:W3CDTF">2025-05-15T01:41:58Z</dcterms:modified>
</cp:coreProperties>
</file>