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Отчеты 2025\Отчеты в РЭК\1 квартал\Документы в ДТР (Отчет за 1 кв 2025)\ОТЧЕТ за 1 кв 2025г. (Приказ № 320)\"/>
    </mc:Choice>
  </mc:AlternateContent>
  <bookViews>
    <workbookView xWindow="0" yWindow="0" windowWidth="28800" windowHeight="11835"/>
  </bookViews>
  <sheets>
    <sheet name="J0515_1037000158513_19_69_0" sheetId="1" r:id="rId1"/>
  </sheets>
  <externalReferences>
    <externalReference r:id="rId2"/>
  </externalReferences>
  <definedNames>
    <definedName name="_xlnm._FilterDatabase" localSheetId="0" hidden="1">J0515_1037000158513_19_69_0!$A$17:$M$110</definedName>
    <definedName name="Z_5D1DDB92_E2F2_4E40_9215_C70ED035E1A7_.wvu.FilterData" localSheetId="0" hidden="1">J0515_1037000158513_19_69_0!$A$17:$M$110</definedName>
    <definedName name="Z_5D1DDB92_E2F2_4E40_9215_C70ED035E1A7_.wvu.PrintArea" localSheetId="0" hidden="1">J0515_1037000158513_19_69_0!$A$1:$M$84</definedName>
    <definedName name="Z_5D1DDB92_E2F2_4E40_9215_C70ED035E1A7_.wvu.PrintTitles" localSheetId="0" hidden="1">J0515_1037000158513_19_69_0!$15:$17</definedName>
    <definedName name="Z_7827CC47_A8A6_411C_BB9A_80AEDD4B0446_.wvu.FilterData" localSheetId="0" hidden="1">J0515_1037000158513_19_69_0!$A$17:$M$110</definedName>
    <definedName name="Z_7827CC47_A8A6_411C_BB9A_80AEDD4B0446_.wvu.PrintArea" localSheetId="0" hidden="1">J0515_1037000158513_19_69_0!$A$1:$M$84</definedName>
    <definedName name="Z_7827CC47_A8A6_411C_BB9A_80AEDD4B0446_.wvu.PrintTitles" localSheetId="0" hidden="1">J0515_1037000158513_19_69_0!$15:$17</definedName>
    <definedName name="_xlnm.Print_Titles" localSheetId="0">J0515_1037000158513_19_69_0!$15:$17</definedName>
    <definedName name="_xlnm.Print_Area" localSheetId="0">J0515_1037000158513_19_69_0!$A$1:$M$85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4" i="1" l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M75" i="1"/>
  <c r="L75" i="1"/>
  <c r="K75" i="1"/>
  <c r="J75" i="1"/>
  <c r="I75" i="1"/>
  <c r="H75" i="1"/>
  <c r="G75" i="1"/>
  <c r="F75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M68" i="1"/>
  <c r="L68" i="1"/>
  <c r="L22" i="1" s="1"/>
  <c r="K68" i="1"/>
  <c r="J68" i="1"/>
  <c r="J22" i="1" s="1"/>
  <c r="I68" i="1"/>
  <c r="H68" i="1"/>
  <c r="H22" i="1" s="1"/>
  <c r="G68" i="1"/>
  <c r="F68" i="1"/>
  <c r="F22" i="1" s="1"/>
  <c r="M65" i="1"/>
  <c r="L65" i="1"/>
  <c r="L21" i="1" s="1"/>
  <c r="K65" i="1"/>
  <c r="J65" i="1"/>
  <c r="J21" i="1" s="1"/>
  <c r="I65" i="1"/>
  <c r="H65" i="1"/>
  <c r="H21" i="1" s="1"/>
  <c r="G65" i="1"/>
  <c r="F65" i="1"/>
  <c r="F21" i="1" s="1"/>
  <c r="M62" i="1"/>
  <c r="L62" i="1"/>
  <c r="L43" i="1" s="1"/>
  <c r="L20" i="1" s="1"/>
  <c r="L18" i="1" s="1"/>
  <c r="K62" i="1"/>
  <c r="J62" i="1"/>
  <c r="J43" i="1" s="1"/>
  <c r="J20" i="1" s="1"/>
  <c r="J18" i="1" s="1"/>
  <c r="I62" i="1"/>
  <c r="H62" i="1"/>
  <c r="H43" i="1" s="1"/>
  <c r="H20" i="1" s="1"/>
  <c r="H18" i="1" s="1"/>
  <c r="G62" i="1"/>
  <c r="F62" i="1"/>
  <c r="G58" i="1"/>
  <c r="F58" i="1"/>
  <c r="F52" i="1" s="1"/>
  <c r="F43" i="1" s="1"/>
  <c r="F20" i="1" s="1"/>
  <c r="F18" i="1" s="1"/>
  <c r="C54" i="1"/>
  <c r="B54" i="1"/>
  <c r="A54" i="1"/>
  <c r="M53" i="1"/>
  <c r="L53" i="1"/>
  <c r="K53" i="1"/>
  <c r="J53" i="1"/>
  <c r="I53" i="1"/>
  <c r="H53" i="1"/>
  <c r="G53" i="1"/>
  <c r="F53" i="1"/>
  <c r="M52" i="1"/>
  <c r="L52" i="1"/>
  <c r="K52" i="1"/>
  <c r="J52" i="1"/>
  <c r="I52" i="1"/>
  <c r="H52" i="1"/>
  <c r="G52" i="1"/>
  <c r="M49" i="1"/>
  <c r="M47" i="1" s="1"/>
  <c r="L49" i="1"/>
  <c r="K49" i="1"/>
  <c r="K47" i="1" s="1"/>
  <c r="J49" i="1"/>
  <c r="I49" i="1"/>
  <c r="I47" i="1" s="1"/>
  <c r="H49" i="1"/>
  <c r="G49" i="1"/>
  <c r="G47" i="1" s="1"/>
  <c r="F49" i="1"/>
  <c r="M48" i="1"/>
  <c r="L48" i="1"/>
  <c r="K48" i="1"/>
  <c r="J48" i="1"/>
  <c r="I48" i="1"/>
  <c r="H48" i="1"/>
  <c r="G48" i="1"/>
  <c r="F48" i="1"/>
  <c r="C48" i="1"/>
  <c r="B48" i="1"/>
  <c r="A48" i="1"/>
  <c r="L47" i="1"/>
  <c r="J47" i="1"/>
  <c r="H47" i="1"/>
  <c r="F47" i="1"/>
  <c r="C47" i="1"/>
  <c r="B47" i="1"/>
  <c r="A47" i="1"/>
  <c r="M46" i="1"/>
  <c r="L46" i="1"/>
  <c r="K46" i="1"/>
  <c r="J46" i="1"/>
  <c r="I46" i="1"/>
  <c r="H46" i="1"/>
  <c r="G46" i="1"/>
  <c r="F46" i="1"/>
  <c r="M44" i="1"/>
  <c r="L44" i="1"/>
  <c r="K44" i="1"/>
  <c r="J44" i="1"/>
  <c r="I44" i="1"/>
  <c r="H44" i="1"/>
  <c r="G44" i="1"/>
  <c r="F44" i="1"/>
  <c r="M43" i="1"/>
  <c r="K43" i="1"/>
  <c r="I43" i="1"/>
  <c r="G43" i="1"/>
  <c r="M40" i="1"/>
  <c r="L40" i="1"/>
  <c r="K40" i="1"/>
  <c r="J40" i="1"/>
  <c r="I40" i="1"/>
  <c r="H40" i="1"/>
  <c r="G40" i="1"/>
  <c r="F40" i="1"/>
  <c r="M33" i="1"/>
  <c r="L33" i="1"/>
  <c r="K33" i="1"/>
  <c r="J33" i="1"/>
  <c r="I33" i="1"/>
  <c r="H33" i="1"/>
  <c r="G33" i="1"/>
  <c r="F33" i="1"/>
  <c r="M30" i="1"/>
  <c r="L30" i="1"/>
  <c r="K30" i="1"/>
  <c r="J30" i="1"/>
  <c r="I30" i="1"/>
  <c r="H30" i="1"/>
  <c r="G30" i="1"/>
  <c r="F30" i="1"/>
  <c r="M26" i="1"/>
  <c r="L26" i="1"/>
  <c r="K26" i="1"/>
  <c r="J26" i="1"/>
  <c r="I26" i="1"/>
  <c r="H26" i="1"/>
  <c r="G26" i="1"/>
  <c r="F26" i="1"/>
  <c r="M25" i="1"/>
  <c r="L25" i="1"/>
  <c r="K25" i="1"/>
  <c r="J25" i="1"/>
  <c r="I25" i="1"/>
  <c r="H25" i="1"/>
  <c r="G25" i="1"/>
  <c r="F25" i="1"/>
  <c r="M24" i="1"/>
  <c r="L24" i="1"/>
  <c r="K24" i="1"/>
  <c r="J24" i="1"/>
  <c r="I24" i="1"/>
  <c r="H24" i="1"/>
  <c r="G24" i="1"/>
  <c r="F24" i="1"/>
  <c r="M23" i="1"/>
  <c r="L23" i="1"/>
  <c r="K23" i="1"/>
  <c r="J23" i="1"/>
  <c r="I23" i="1"/>
  <c r="H23" i="1"/>
  <c r="G23" i="1"/>
  <c r="F23" i="1"/>
  <c r="M22" i="1"/>
  <c r="K22" i="1"/>
  <c r="I22" i="1"/>
  <c r="G22" i="1"/>
  <c r="M21" i="1"/>
  <c r="K21" i="1"/>
  <c r="I21" i="1"/>
  <c r="G21" i="1"/>
  <c r="M20" i="1"/>
  <c r="K20" i="1"/>
  <c r="I20" i="1"/>
  <c r="G20" i="1"/>
  <c r="M19" i="1"/>
  <c r="L19" i="1"/>
  <c r="K19" i="1"/>
  <c r="J19" i="1"/>
  <c r="I19" i="1"/>
  <c r="H19" i="1"/>
  <c r="G19" i="1"/>
  <c r="F19" i="1"/>
  <c r="M18" i="1"/>
  <c r="K18" i="1"/>
  <c r="I18" i="1"/>
  <c r="G18" i="1"/>
</calcChain>
</file>

<file path=xl/sharedStrings.xml><?xml version="1.0" encoding="utf-8"?>
<sst xmlns="http://schemas.openxmlformats.org/spreadsheetml/2006/main" count="326" uniqueCount="117">
  <si>
    <t>Приложение  № 19</t>
  </si>
  <si>
    <t>к приказу Минэнерго России</t>
  </si>
  <si>
    <t>от "25" апреля 2018 г. № 320</t>
  </si>
  <si>
    <t>Форма 19. Отчет о достигнутых результатах в части, касающейся расширения пропускной способности, снижения потерь в сетях
                       и увеличения резерва для присоединения потребителей отдельно по каждому центру питания
                                           напряжением 35 кВ и выше (квартальный)</t>
  </si>
  <si>
    <r>
      <t xml:space="preserve">за год </t>
    </r>
    <r>
      <rPr>
        <b/>
        <u/>
        <sz val="14"/>
        <rFont val="Times New Roman"/>
        <family val="1"/>
        <charset val="204"/>
      </rPr>
      <t>2025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</si>
  <si>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</si>
  <si>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</si>
  <si>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</si>
  <si>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6-444 от 30.11.2024г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</si>
  <si>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</si>
  <si>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</si>
  <si>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</si>
  <si>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</si>
  <si>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центра питания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</si>
  <si>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</si>
  <si>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</si>
  <si>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</si>
  <si>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</si>
  <si>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кВтхч/год</t>
  </si>
  <si>
    <t>факт на 01.01. года 2024</t>
  </si>
  <si>
    <t>факт на конец отчетного периода</t>
  </si>
  <si>
    <t>факт года 2024 (Ha 01.01.года 2025)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</si>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</sst>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6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7" fillId="2" borderId="0" xfId="1" applyFont="1" applyFill="1" applyAlignment="1">
      <alignment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2" fontId="14" fillId="0" borderId="1" xfId="2" applyNumberFormat="1" applyFont="1" applyFill="1" applyBorder="1" applyAlignment="1">
      <alignment horizontal="center" vertical="center" wrapText="1"/>
    </xf>
    <xf numFmtId="4" fontId="14" fillId="0" borderId="1" xfId="2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2" fontId="15" fillId="0" borderId="1" xfId="2" applyNumberFormat="1" applyFont="1" applyFill="1" applyBorder="1" applyAlignment="1">
      <alignment horizontal="center" vertical="center" wrapText="1"/>
    </xf>
    <xf numFmtId="4" fontId="15" fillId="0" borderId="1" xfId="2" applyNumberFormat="1" applyFont="1" applyFill="1" applyBorder="1" applyAlignment="1">
      <alignment horizontal="center" vertical="center" wrapText="1"/>
    </xf>
    <xf numFmtId="164" fontId="15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6" fillId="0" borderId="0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/&#1054;&#1090;&#1095;&#1077;&#1090;&#1099;%202025/&#1054;&#1090;&#1095;&#1077;&#1090;&#1099;%20&#1074;%20&#1056;&#1069;&#1050;/1%20&#1082;&#1074;&#1072;&#1088;&#1090;&#1072;&#1083;/1%20&#1082;&#1074;&#1072;&#1088;&#1090;&#1072;&#1083;%202025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515_1037000158513_10_69_0"/>
      <sheetName val="J0515_1037000158513_11_69_0"/>
      <sheetName val="J0515_1037000158513_12_69_0"/>
      <sheetName val="E0214_1037000158513_13_69_0"/>
      <sheetName val="J0515_1037000158513_13_69_0"/>
      <sheetName val="J0515_1037000158513_14_69_0"/>
      <sheetName val="J0515_1037000158513_15_69_0"/>
      <sheetName val="J0515_1037000158513_16_69_0"/>
      <sheetName val="J0515_1037000158513_17_69_0"/>
      <sheetName val="J0515_1037000158513_18_69_0"/>
      <sheetName val="J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N125"/>
  <sheetViews>
    <sheetView tabSelected="1" view="pageBreakPreview" zoomScale="75" zoomScaleNormal="75" zoomScaleSheetLayoutView="75" workbookViewId="0">
      <pane ySplit="18" topLeftCell="A19" activePane="bottomLeft" state="frozen"/>
      <selection activeCell="A24" sqref="A24:XFD24"/>
      <selection pane="bottomLeft" activeCell="C24" sqref="C24"/>
    </sheetView>
  </sheetViews>
  <sheetFormatPr defaultRowHeight="12" outlineLevelRow="1" x14ac:dyDescent="0.25"/>
  <cols>
    <col min="1" max="1" width="9.85546875" style="10" customWidth="1"/>
    <col min="2" max="2" width="38.7109375" style="11" customWidth="1"/>
    <col min="3" max="3" width="15.140625" style="12" customWidth="1"/>
    <col min="4" max="4" width="17.42578125" style="11" customWidth="1"/>
    <col min="5" max="5" width="24.140625" style="11" hidden="1" customWidth="1"/>
    <col min="6" max="7" width="14.85546875" style="11" hidden="1" customWidth="1"/>
    <col min="8" max="13" width="14.85546875" style="12" customWidth="1"/>
    <col min="14" max="14" width="11.140625" style="9" hidden="1" customWidth="1"/>
    <col min="15" max="15" width="9.140625" style="9"/>
    <col min="16" max="16" width="11.140625" style="9" bestFit="1" customWidth="1"/>
    <col min="17" max="16384" width="9.140625" style="9"/>
  </cols>
  <sheetData>
    <row r="1" spans="1:13" s="5" customFormat="1" ht="15.75" x14ac:dyDescent="0.25">
      <c r="A1" s="1"/>
      <c r="B1" s="2"/>
      <c r="C1" s="3"/>
      <c r="D1" s="2"/>
      <c r="E1" s="2"/>
      <c r="F1" s="2"/>
      <c r="G1" s="2"/>
      <c r="H1" s="3"/>
      <c r="I1" s="3"/>
      <c r="J1" s="3"/>
      <c r="K1" s="3"/>
      <c r="L1" s="3"/>
      <c r="M1" s="4" t="s">
        <v>0</v>
      </c>
    </row>
    <row r="2" spans="1:13" s="5" customFormat="1" ht="15" customHeight="1" outlineLevel="1" x14ac:dyDescent="0.25">
      <c r="A2" s="1"/>
      <c r="B2" s="2"/>
      <c r="C2" s="3"/>
      <c r="D2" s="2"/>
      <c r="E2" s="2"/>
      <c r="F2" s="2"/>
      <c r="G2" s="2"/>
      <c r="H2" s="3"/>
      <c r="I2" s="3"/>
      <c r="J2" s="6"/>
      <c r="K2" s="44" t="s">
        <v>1</v>
      </c>
      <c r="L2" s="44"/>
      <c r="M2" s="44"/>
    </row>
    <row r="3" spans="1:13" s="5" customFormat="1" ht="15.75" outlineLevel="1" x14ac:dyDescent="0.25">
      <c r="A3" s="1"/>
      <c r="B3" s="2"/>
      <c r="C3" s="3"/>
      <c r="D3" s="2"/>
      <c r="E3" s="2"/>
      <c r="F3" s="2"/>
      <c r="G3" s="2"/>
      <c r="H3" s="3"/>
      <c r="I3" s="3"/>
      <c r="J3" s="7"/>
      <c r="K3" s="7"/>
      <c r="L3" s="7"/>
      <c r="M3" s="8" t="s">
        <v>2</v>
      </c>
    </row>
    <row r="4" spans="1:13" ht="36.75" customHeight="1" outlineLevel="1" x14ac:dyDescent="0.25">
      <c r="A4" s="45" t="s">
        <v>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ht="18.75" outlineLevel="1" x14ac:dyDescent="0.25">
      <c r="A5" s="45" t="s">
        <v>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13" outlineLevel="1" x14ac:dyDescent="0.25"/>
    <row r="7" spans="1:13" ht="18.75" outlineLevel="1" x14ac:dyDescent="0.25">
      <c r="A7" s="39" t="s">
        <v>5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13" ht="15.75" outlineLevel="1" x14ac:dyDescent="0.25">
      <c r="A8" s="37" t="s">
        <v>6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</row>
    <row r="9" spans="1:13" outlineLevel="1" x14ac:dyDescent="0.25"/>
    <row r="10" spans="1:13" ht="18.75" outlineLevel="1" x14ac:dyDescent="0.25">
      <c r="A10" s="39" t="s">
        <v>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</row>
    <row r="11" spans="1:13" ht="18.75" outlineLevel="1" x14ac:dyDescent="0.25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</row>
    <row r="12" spans="1:13" s="15" customFormat="1" ht="31.5" customHeight="1" outlineLevel="1" x14ac:dyDescent="0.25">
      <c r="A12" s="37" t="s">
        <v>8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s="15" customFormat="1" ht="15" x14ac:dyDescent="0.25">
      <c r="A13" s="38" t="s">
        <v>9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</row>
    <row r="14" spans="1:13" s="15" customFormat="1" ht="18.75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</row>
    <row r="15" spans="1:13" ht="48" customHeight="1" x14ac:dyDescent="0.25">
      <c r="A15" s="40" t="s">
        <v>10</v>
      </c>
      <c r="B15" s="41" t="s">
        <v>11</v>
      </c>
      <c r="C15" s="41" t="s">
        <v>12</v>
      </c>
      <c r="D15" s="42" t="s">
        <v>13</v>
      </c>
      <c r="E15" s="42" t="s">
        <v>14</v>
      </c>
      <c r="F15" s="35" t="s">
        <v>15</v>
      </c>
      <c r="G15" s="36"/>
      <c r="H15" s="35" t="s">
        <v>16</v>
      </c>
      <c r="I15" s="36"/>
      <c r="J15" s="35" t="s">
        <v>17</v>
      </c>
      <c r="K15" s="36"/>
      <c r="L15" s="35" t="s">
        <v>18</v>
      </c>
      <c r="M15" s="36"/>
    </row>
    <row r="16" spans="1:13" ht="63" customHeight="1" x14ac:dyDescent="0.25">
      <c r="A16" s="40"/>
      <c r="B16" s="41"/>
      <c r="C16" s="41"/>
      <c r="D16" s="43"/>
      <c r="E16" s="43"/>
      <c r="F16" s="16" t="s">
        <v>19</v>
      </c>
      <c r="G16" s="16" t="s">
        <v>20</v>
      </c>
      <c r="H16" s="16" t="s">
        <v>21</v>
      </c>
      <c r="I16" s="16" t="s">
        <v>20</v>
      </c>
      <c r="J16" s="16" t="s">
        <v>21</v>
      </c>
      <c r="K16" s="16" t="s">
        <v>20</v>
      </c>
      <c r="L16" s="16" t="s">
        <v>21</v>
      </c>
      <c r="M16" s="16" t="s">
        <v>20</v>
      </c>
    </row>
    <row r="17" spans="1:13" s="19" customFormat="1" ht="15.75" x14ac:dyDescent="0.25">
      <c r="A17" s="17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</row>
    <row r="18" spans="1:13" s="19" customFormat="1" ht="31.5" x14ac:dyDescent="0.25">
      <c r="A18" s="20">
        <v>0</v>
      </c>
      <c r="B18" s="21" t="s">
        <v>22</v>
      </c>
      <c r="C18" s="22" t="s">
        <v>23</v>
      </c>
      <c r="D18" s="23" t="s">
        <v>24</v>
      </c>
      <c r="E18" s="23" t="s">
        <v>24</v>
      </c>
      <c r="F18" s="23" t="e">
        <f t="shared" ref="F18:M18" si="0">SUM(F19:F24)</f>
        <v>#REF!</v>
      </c>
      <c r="G18" s="23" t="e">
        <f t="shared" si="0"/>
        <v>#REF!</v>
      </c>
      <c r="H18" s="23">
        <f t="shared" si="0"/>
        <v>0</v>
      </c>
      <c r="I18" s="23">
        <f t="shared" si="0"/>
        <v>0</v>
      </c>
      <c r="J18" s="23">
        <f t="shared" si="0"/>
        <v>0</v>
      </c>
      <c r="K18" s="23">
        <f t="shared" si="0"/>
        <v>0</v>
      </c>
      <c r="L18" s="24">
        <f t="shared" si="0"/>
        <v>51505</v>
      </c>
      <c r="M18" s="25">
        <f t="shared" si="0"/>
        <v>19762</v>
      </c>
    </row>
    <row r="19" spans="1:13" ht="31.5" x14ac:dyDescent="0.25">
      <c r="A19" s="20" t="s">
        <v>25</v>
      </c>
      <c r="B19" s="26" t="s">
        <v>26</v>
      </c>
      <c r="C19" s="27" t="s">
        <v>23</v>
      </c>
      <c r="D19" s="28" t="s">
        <v>24</v>
      </c>
      <c r="E19" s="28" t="s">
        <v>24</v>
      </c>
      <c r="F19" s="28">
        <f t="shared" ref="F19:M19" si="1">SUM(F25)</f>
        <v>0</v>
      </c>
      <c r="G19" s="28">
        <f t="shared" si="1"/>
        <v>0</v>
      </c>
      <c r="H19" s="28">
        <f t="shared" si="1"/>
        <v>0</v>
      </c>
      <c r="I19" s="28">
        <f t="shared" si="1"/>
        <v>0</v>
      </c>
      <c r="J19" s="28">
        <f t="shared" si="1"/>
        <v>0</v>
      </c>
      <c r="K19" s="28">
        <f t="shared" si="1"/>
        <v>0</v>
      </c>
      <c r="L19" s="29">
        <f t="shared" si="1"/>
        <v>0</v>
      </c>
      <c r="M19" s="30">
        <f t="shared" si="1"/>
        <v>0</v>
      </c>
    </row>
    <row r="20" spans="1:13" ht="31.5" x14ac:dyDescent="0.25">
      <c r="A20" s="20" t="s">
        <v>27</v>
      </c>
      <c r="B20" s="26" t="s">
        <v>28</v>
      </c>
      <c r="C20" s="27" t="s">
        <v>23</v>
      </c>
      <c r="D20" s="28" t="s">
        <v>24</v>
      </c>
      <c r="E20" s="28" t="s">
        <v>24</v>
      </c>
      <c r="F20" s="28" t="e">
        <f t="shared" ref="F20:M20" si="2">SUM(F43)</f>
        <v>#REF!</v>
      </c>
      <c r="G20" s="28" t="e">
        <f t="shared" si="2"/>
        <v>#REF!</v>
      </c>
      <c r="H20" s="28">
        <f t="shared" si="2"/>
        <v>0</v>
      </c>
      <c r="I20" s="28">
        <f t="shared" si="2"/>
        <v>0</v>
      </c>
      <c r="J20" s="28">
        <f t="shared" si="2"/>
        <v>0</v>
      </c>
      <c r="K20" s="28">
        <f t="shared" si="2"/>
        <v>0</v>
      </c>
      <c r="L20" s="29">
        <f t="shared" si="2"/>
        <v>51505</v>
      </c>
      <c r="M20" s="30">
        <f t="shared" si="2"/>
        <v>19762</v>
      </c>
    </row>
    <row r="21" spans="1:13" ht="78.75" x14ac:dyDescent="0.25">
      <c r="A21" s="20" t="s">
        <v>29</v>
      </c>
      <c r="B21" s="26" t="s">
        <v>30</v>
      </c>
      <c r="C21" s="27" t="s">
        <v>23</v>
      </c>
      <c r="D21" s="28" t="s">
        <v>24</v>
      </c>
      <c r="E21" s="28" t="s">
        <v>24</v>
      </c>
      <c r="F21" s="28">
        <f t="shared" ref="F21:M21" si="3">SUM(F65)</f>
        <v>0</v>
      </c>
      <c r="G21" s="28">
        <f t="shared" si="3"/>
        <v>0</v>
      </c>
      <c r="H21" s="28">
        <f t="shared" si="3"/>
        <v>0</v>
      </c>
      <c r="I21" s="28">
        <f t="shared" si="3"/>
        <v>0</v>
      </c>
      <c r="J21" s="28">
        <f t="shared" si="3"/>
        <v>0</v>
      </c>
      <c r="K21" s="28">
        <f t="shared" si="3"/>
        <v>0</v>
      </c>
      <c r="L21" s="28">
        <f t="shared" si="3"/>
        <v>0</v>
      </c>
      <c r="M21" s="30">
        <f t="shared" si="3"/>
        <v>0</v>
      </c>
    </row>
    <row r="22" spans="1:13" ht="47.25" x14ac:dyDescent="0.25">
      <c r="A22" s="20" t="s">
        <v>31</v>
      </c>
      <c r="B22" s="26" t="s">
        <v>32</v>
      </c>
      <c r="C22" s="27" t="s">
        <v>23</v>
      </c>
      <c r="D22" s="28" t="s">
        <v>24</v>
      </c>
      <c r="E22" s="28" t="s">
        <v>24</v>
      </c>
      <c r="F22" s="28">
        <f t="shared" ref="F22:M22" si="4">SUM(F68)</f>
        <v>0</v>
      </c>
      <c r="G22" s="28">
        <f t="shared" si="4"/>
        <v>0</v>
      </c>
      <c r="H22" s="28">
        <f t="shared" si="4"/>
        <v>0</v>
      </c>
      <c r="I22" s="28">
        <f t="shared" si="4"/>
        <v>0</v>
      </c>
      <c r="J22" s="28">
        <f t="shared" si="4"/>
        <v>0</v>
      </c>
      <c r="K22" s="28">
        <f t="shared" si="4"/>
        <v>0</v>
      </c>
      <c r="L22" s="28">
        <f t="shared" si="4"/>
        <v>0</v>
      </c>
      <c r="M22" s="30">
        <f t="shared" si="4"/>
        <v>0</v>
      </c>
    </row>
    <row r="23" spans="1:13" ht="47.25" x14ac:dyDescent="0.25">
      <c r="A23" s="20" t="s">
        <v>33</v>
      </c>
      <c r="B23" s="26" t="s">
        <v>34</v>
      </c>
      <c r="C23" s="27" t="s">
        <v>23</v>
      </c>
      <c r="D23" s="28" t="s">
        <v>24</v>
      </c>
      <c r="E23" s="28" t="s">
        <v>24</v>
      </c>
      <c r="F23" s="28">
        <f t="shared" ref="F23:M24" si="5">SUM(F74)</f>
        <v>0</v>
      </c>
      <c r="G23" s="28">
        <f t="shared" si="5"/>
        <v>0</v>
      </c>
      <c r="H23" s="28">
        <f t="shared" si="5"/>
        <v>0</v>
      </c>
      <c r="I23" s="28">
        <f t="shared" si="5"/>
        <v>0</v>
      </c>
      <c r="J23" s="28">
        <f t="shared" si="5"/>
        <v>0</v>
      </c>
      <c r="K23" s="28">
        <f t="shared" si="5"/>
        <v>0</v>
      </c>
      <c r="L23" s="28">
        <f t="shared" si="5"/>
        <v>0</v>
      </c>
      <c r="M23" s="30">
        <f t="shared" si="5"/>
        <v>0</v>
      </c>
    </row>
    <row r="24" spans="1:13" ht="31.5" x14ac:dyDescent="0.25">
      <c r="A24" s="20" t="s">
        <v>35</v>
      </c>
      <c r="B24" s="26" t="s">
        <v>36</v>
      </c>
      <c r="C24" s="27" t="s">
        <v>23</v>
      </c>
      <c r="D24" s="28" t="s">
        <v>24</v>
      </c>
      <c r="E24" s="28" t="s">
        <v>24</v>
      </c>
      <c r="F24" s="28">
        <f t="shared" si="5"/>
        <v>0</v>
      </c>
      <c r="G24" s="28">
        <f t="shared" si="5"/>
        <v>0</v>
      </c>
      <c r="H24" s="28">
        <f t="shared" si="5"/>
        <v>0</v>
      </c>
      <c r="I24" s="28">
        <f t="shared" si="5"/>
        <v>0</v>
      </c>
      <c r="J24" s="28">
        <f t="shared" si="5"/>
        <v>0</v>
      </c>
      <c r="K24" s="28">
        <f t="shared" si="5"/>
        <v>0</v>
      </c>
      <c r="L24" s="28">
        <f t="shared" si="5"/>
        <v>0</v>
      </c>
      <c r="M24" s="30">
        <f t="shared" si="5"/>
        <v>0</v>
      </c>
    </row>
    <row r="25" spans="1:13" ht="31.5" x14ac:dyDescent="0.25">
      <c r="A25" s="20" t="s">
        <v>37</v>
      </c>
      <c r="B25" s="26" t="s">
        <v>38</v>
      </c>
      <c r="C25" s="27" t="s">
        <v>23</v>
      </c>
      <c r="D25" s="28" t="s">
        <v>24</v>
      </c>
      <c r="E25" s="28" t="s">
        <v>24</v>
      </c>
      <c r="F25" s="28">
        <f t="shared" ref="F25:M25" si="6">SUM(F26,F30,F33,F40)</f>
        <v>0</v>
      </c>
      <c r="G25" s="28">
        <f t="shared" si="6"/>
        <v>0</v>
      </c>
      <c r="H25" s="28">
        <f t="shared" si="6"/>
        <v>0</v>
      </c>
      <c r="I25" s="28">
        <f t="shared" si="6"/>
        <v>0</v>
      </c>
      <c r="J25" s="28">
        <f t="shared" si="6"/>
        <v>0</v>
      </c>
      <c r="K25" s="28">
        <f t="shared" si="6"/>
        <v>0</v>
      </c>
      <c r="L25" s="28">
        <f t="shared" si="6"/>
        <v>0</v>
      </c>
      <c r="M25" s="30">
        <f t="shared" si="6"/>
        <v>0</v>
      </c>
    </row>
    <row r="26" spans="1:13" ht="47.25" x14ac:dyDescent="0.25">
      <c r="A26" s="20" t="s">
        <v>39</v>
      </c>
      <c r="B26" s="26" t="s">
        <v>40</v>
      </c>
      <c r="C26" s="27" t="s">
        <v>23</v>
      </c>
      <c r="D26" s="28" t="s">
        <v>24</v>
      </c>
      <c r="E26" s="28" t="s">
        <v>24</v>
      </c>
      <c r="F26" s="28">
        <f t="shared" ref="F26:M26" si="7">SUM(F27:F29)</f>
        <v>0</v>
      </c>
      <c r="G26" s="28">
        <f t="shared" si="7"/>
        <v>0</v>
      </c>
      <c r="H26" s="28">
        <f t="shared" si="7"/>
        <v>0</v>
      </c>
      <c r="I26" s="28">
        <f t="shared" si="7"/>
        <v>0</v>
      </c>
      <c r="J26" s="28">
        <f t="shared" si="7"/>
        <v>0</v>
      </c>
      <c r="K26" s="28">
        <f t="shared" si="7"/>
        <v>0</v>
      </c>
      <c r="L26" s="28">
        <f t="shared" si="7"/>
        <v>0</v>
      </c>
      <c r="M26" s="30">
        <f t="shared" si="7"/>
        <v>0</v>
      </c>
    </row>
    <row r="27" spans="1:13" ht="78.75" x14ac:dyDescent="0.25">
      <c r="A27" s="20" t="s">
        <v>41</v>
      </c>
      <c r="B27" s="26" t="s">
        <v>42</v>
      </c>
      <c r="C27" s="27" t="s">
        <v>23</v>
      </c>
      <c r="D27" s="28" t="s">
        <v>24</v>
      </c>
      <c r="E27" s="28" t="s">
        <v>24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30">
        <v>0</v>
      </c>
    </row>
    <row r="28" spans="1:13" ht="78.75" x14ac:dyDescent="0.25">
      <c r="A28" s="20" t="s">
        <v>43</v>
      </c>
      <c r="B28" s="26" t="s">
        <v>44</v>
      </c>
      <c r="C28" s="27" t="s">
        <v>23</v>
      </c>
      <c r="D28" s="28" t="s">
        <v>24</v>
      </c>
      <c r="E28" s="28" t="s">
        <v>24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30">
        <v>0</v>
      </c>
    </row>
    <row r="29" spans="1:13" ht="63" x14ac:dyDescent="0.25">
      <c r="A29" s="20" t="s">
        <v>45</v>
      </c>
      <c r="B29" s="26" t="s">
        <v>46</v>
      </c>
      <c r="C29" s="27" t="s">
        <v>23</v>
      </c>
      <c r="D29" s="28" t="s">
        <v>24</v>
      </c>
      <c r="E29" s="28" t="s">
        <v>24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30">
        <v>0</v>
      </c>
    </row>
    <row r="30" spans="1:13" ht="47.25" x14ac:dyDescent="0.25">
      <c r="A30" s="20" t="s">
        <v>47</v>
      </c>
      <c r="B30" s="26" t="s">
        <v>48</v>
      </c>
      <c r="C30" s="27" t="s">
        <v>23</v>
      </c>
      <c r="D30" s="28" t="s">
        <v>24</v>
      </c>
      <c r="E30" s="28" t="s">
        <v>24</v>
      </c>
      <c r="F30" s="28">
        <f t="shared" ref="F30:M30" si="8">SUM(F31:F32)</f>
        <v>0</v>
      </c>
      <c r="G30" s="28">
        <f t="shared" si="8"/>
        <v>0</v>
      </c>
      <c r="H30" s="28">
        <f t="shared" si="8"/>
        <v>0</v>
      </c>
      <c r="I30" s="28">
        <f t="shared" si="8"/>
        <v>0</v>
      </c>
      <c r="J30" s="28">
        <f t="shared" si="8"/>
        <v>0</v>
      </c>
      <c r="K30" s="28">
        <f t="shared" si="8"/>
        <v>0</v>
      </c>
      <c r="L30" s="28">
        <f t="shared" si="8"/>
        <v>0</v>
      </c>
      <c r="M30" s="30">
        <f t="shared" si="8"/>
        <v>0</v>
      </c>
    </row>
    <row r="31" spans="1:13" ht="78.75" x14ac:dyDescent="0.25">
      <c r="A31" s="20" t="s">
        <v>49</v>
      </c>
      <c r="B31" s="26" t="s">
        <v>50</v>
      </c>
      <c r="C31" s="27" t="s">
        <v>23</v>
      </c>
      <c r="D31" s="28" t="s">
        <v>24</v>
      </c>
      <c r="E31" s="28" t="s">
        <v>24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30">
        <v>0</v>
      </c>
    </row>
    <row r="32" spans="1:13" ht="47.25" x14ac:dyDescent="0.25">
      <c r="A32" s="20" t="s">
        <v>51</v>
      </c>
      <c r="B32" s="26" t="s">
        <v>52</v>
      </c>
      <c r="C32" s="27" t="s">
        <v>23</v>
      </c>
      <c r="D32" s="28" t="s">
        <v>24</v>
      </c>
      <c r="E32" s="28" t="s">
        <v>24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30">
        <v>0</v>
      </c>
    </row>
    <row r="33" spans="1:13" ht="63" x14ac:dyDescent="0.25">
      <c r="A33" s="20" t="s">
        <v>53</v>
      </c>
      <c r="B33" s="26" t="s">
        <v>54</v>
      </c>
      <c r="C33" s="27" t="s">
        <v>23</v>
      </c>
      <c r="D33" s="28" t="s">
        <v>24</v>
      </c>
      <c r="E33" s="28" t="s">
        <v>24</v>
      </c>
      <c r="F33" s="28">
        <f t="shared" ref="F33:M33" si="9">SUM(F34:F39)</f>
        <v>0</v>
      </c>
      <c r="G33" s="28">
        <f t="shared" si="9"/>
        <v>0</v>
      </c>
      <c r="H33" s="28">
        <f t="shared" si="9"/>
        <v>0</v>
      </c>
      <c r="I33" s="28">
        <f t="shared" si="9"/>
        <v>0</v>
      </c>
      <c r="J33" s="28">
        <f t="shared" si="9"/>
        <v>0</v>
      </c>
      <c r="K33" s="28">
        <f t="shared" si="9"/>
        <v>0</v>
      </c>
      <c r="L33" s="28">
        <f t="shared" si="9"/>
        <v>0</v>
      </c>
      <c r="M33" s="30">
        <f t="shared" si="9"/>
        <v>0</v>
      </c>
    </row>
    <row r="34" spans="1:13" ht="141.75" x14ac:dyDescent="0.25">
      <c r="A34" s="20" t="s">
        <v>55</v>
      </c>
      <c r="B34" s="26" t="s">
        <v>56</v>
      </c>
      <c r="C34" s="27" t="s">
        <v>23</v>
      </c>
      <c r="D34" s="28" t="s">
        <v>24</v>
      </c>
      <c r="E34" s="28" t="s">
        <v>24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30">
        <v>0</v>
      </c>
    </row>
    <row r="35" spans="1:13" ht="126" x14ac:dyDescent="0.25">
      <c r="A35" s="20" t="s">
        <v>55</v>
      </c>
      <c r="B35" s="26" t="s">
        <v>57</v>
      </c>
      <c r="C35" s="27" t="s">
        <v>23</v>
      </c>
      <c r="D35" s="28" t="s">
        <v>24</v>
      </c>
      <c r="E35" s="28" t="s">
        <v>24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30">
        <v>0</v>
      </c>
    </row>
    <row r="36" spans="1:13" ht="126" x14ac:dyDescent="0.25">
      <c r="A36" s="20" t="s">
        <v>55</v>
      </c>
      <c r="B36" s="26" t="s">
        <v>58</v>
      </c>
      <c r="C36" s="27" t="s">
        <v>23</v>
      </c>
      <c r="D36" s="28" t="s">
        <v>24</v>
      </c>
      <c r="E36" s="28" t="s">
        <v>24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30">
        <v>0</v>
      </c>
    </row>
    <row r="37" spans="1:13" ht="141.75" x14ac:dyDescent="0.25">
      <c r="A37" s="20" t="s">
        <v>59</v>
      </c>
      <c r="B37" s="26" t="s">
        <v>56</v>
      </c>
      <c r="C37" s="27" t="s">
        <v>23</v>
      </c>
      <c r="D37" s="28" t="s">
        <v>24</v>
      </c>
      <c r="E37" s="28" t="s">
        <v>24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30">
        <v>0</v>
      </c>
    </row>
    <row r="38" spans="1:13" ht="126" x14ac:dyDescent="0.25">
      <c r="A38" s="20" t="s">
        <v>59</v>
      </c>
      <c r="B38" s="26" t="s">
        <v>57</v>
      </c>
      <c r="C38" s="27" t="s">
        <v>23</v>
      </c>
      <c r="D38" s="28" t="s">
        <v>24</v>
      </c>
      <c r="E38" s="28" t="s">
        <v>24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30">
        <v>0</v>
      </c>
    </row>
    <row r="39" spans="1:13" ht="126" x14ac:dyDescent="0.25">
      <c r="A39" s="20" t="s">
        <v>59</v>
      </c>
      <c r="B39" s="26" t="s">
        <v>60</v>
      </c>
      <c r="C39" s="27" t="s">
        <v>23</v>
      </c>
      <c r="D39" s="28" t="s">
        <v>24</v>
      </c>
      <c r="E39" s="28" t="s">
        <v>24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30">
        <v>0</v>
      </c>
    </row>
    <row r="40" spans="1:13" ht="110.25" x14ac:dyDescent="0.25">
      <c r="A40" s="20" t="s">
        <v>61</v>
      </c>
      <c r="B40" s="26" t="s">
        <v>62</v>
      </c>
      <c r="C40" s="27" t="s">
        <v>23</v>
      </c>
      <c r="D40" s="28" t="s">
        <v>24</v>
      </c>
      <c r="E40" s="28" t="s">
        <v>24</v>
      </c>
      <c r="F40" s="28">
        <f t="shared" ref="F40:M40" si="10">SUM(F41:F42)</f>
        <v>0</v>
      </c>
      <c r="G40" s="28">
        <f t="shared" si="10"/>
        <v>0</v>
      </c>
      <c r="H40" s="28">
        <f t="shared" si="10"/>
        <v>0</v>
      </c>
      <c r="I40" s="28">
        <f t="shared" si="10"/>
        <v>0</v>
      </c>
      <c r="J40" s="28">
        <f t="shared" si="10"/>
        <v>0</v>
      </c>
      <c r="K40" s="28">
        <f t="shared" si="10"/>
        <v>0</v>
      </c>
      <c r="L40" s="28">
        <f t="shared" si="10"/>
        <v>0</v>
      </c>
      <c r="M40" s="30">
        <f t="shared" si="10"/>
        <v>0</v>
      </c>
    </row>
    <row r="41" spans="1:13" ht="94.5" x14ac:dyDescent="0.25">
      <c r="A41" s="20" t="s">
        <v>63</v>
      </c>
      <c r="B41" s="26" t="s">
        <v>64</v>
      </c>
      <c r="C41" s="27" t="s">
        <v>23</v>
      </c>
      <c r="D41" s="28" t="s">
        <v>24</v>
      </c>
      <c r="E41" s="28" t="s">
        <v>24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30">
        <v>0</v>
      </c>
    </row>
    <row r="42" spans="1:13" ht="94.5" x14ac:dyDescent="0.25">
      <c r="A42" s="20" t="s">
        <v>65</v>
      </c>
      <c r="B42" s="26" t="s">
        <v>66</v>
      </c>
      <c r="C42" s="27" t="s">
        <v>23</v>
      </c>
      <c r="D42" s="28" t="s">
        <v>24</v>
      </c>
      <c r="E42" s="28" t="s">
        <v>24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30">
        <v>0</v>
      </c>
    </row>
    <row r="43" spans="1:13" ht="47.25" x14ac:dyDescent="0.25">
      <c r="A43" s="20" t="s">
        <v>67</v>
      </c>
      <c r="B43" s="26" t="s">
        <v>68</v>
      </c>
      <c r="C43" s="27" t="s">
        <v>23</v>
      </c>
      <c r="D43" s="28" t="s">
        <v>24</v>
      </c>
      <c r="E43" s="28" t="s">
        <v>24</v>
      </c>
      <c r="F43" s="28" t="e">
        <f t="shared" ref="F43:M43" si="11">SUM(F44,F49,F52,F62)</f>
        <v>#REF!</v>
      </c>
      <c r="G43" s="28" t="e">
        <f t="shared" si="11"/>
        <v>#REF!</v>
      </c>
      <c r="H43" s="28">
        <f t="shared" si="11"/>
        <v>0</v>
      </c>
      <c r="I43" s="28">
        <f t="shared" si="11"/>
        <v>0</v>
      </c>
      <c r="J43" s="28">
        <f t="shared" si="11"/>
        <v>0</v>
      </c>
      <c r="K43" s="28">
        <f t="shared" si="11"/>
        <v>0</v>
      </c>
      <c r="L43" s="29">
        <f t="shared" si="11"/>
        <v>51505</v>
      </c>
      <c r="M43" s="30">
        <f t="shared" si="11"/>
        <v>19762</v>
      </c>
    </row>
    <row r="44" spans="1:13" ht="78.75" x14ac:dyDescent="0.25">
      <c r="A44" s="20" t="s">
        <v>69</v>
      </c>
      <c r="B44" s="26" t="s">
        <v>70</v>
      </c>
      <c r="C44" s="27" t="s">
        <v>23</v>
      </c>
      <c r="D44" s="28" t="s">
        <v>24</v>
      </c>
      <c r="E44" s="28" t="s">
        <v>24</v>
      </c>
      <c r="F44" s="28">
        <f t="shared" ref="F44:M44" si="12">SUM(F45,F46)</f>
        <v>0</v>
      </c>
      <c r="G44" s="28">
        <f t="shared" si="12"/>
        <v>0</v>
      </c>
      <c r="H44" s="28">
        <f t="shared" si="12"/>
        <v>0</v>
      </c>
      <c r="I44" s="28">
        <f t="shared" si="12"/>
        <v>0</v>
      </c>
      <c r="J44" s="28">
        <f t="shared" si="12"/>
        <v>0</v>
      </c>
      <c r="K44" s="28">
        <f t="shared" si="12"/>
        <v>0</v>
      </c>
      <c r="L44" s="28">
        <f t="shared" si="12"/>
        <v>0</v>
      </c>
      <c r="M44" s="30">
        <f t="shared" si="12"/>
        <v>0</v>
      </c>
    </row>
    <row r="45" spans="1:13" ht="31.5" x14ac:dyDescent="0.25">
      <c r="A45" s="20" t="s">
        <v>71</v>
      </c>
      <c r="B45" s="26" t="s">
        <v>72</v>
      </c>
      <c r="C45" s="27" t="s">
        <v>23</v>
      </c>
      <c r="D45" s="28" t="s">
        <v>24</v>
      </c>
      <c r="E45" s="28" t="s">
        <v>24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30">
        <v>0</v>
      </c>
    </row>
    <row r="46" spans="1:13" ht="78.75" x14ac:dyDescent="0.25">
      <c r="A46" s="20" t="s">
        <v>73</v>
      </c>
      <c r="B46" s="26" t="s">
        <v>74</v>
      </c>
      <c r="C46" s="27" t="s">
        <v>23</v>
      </c>
      <c r="D46" s="28" t="s">
        <v>24</v>
      </c>
      <c r="E46" s="28" t="s">
        <v>24</v>
      </c>
      <c r="F46" s="28">
        <f t="shared" ref="F46:M48" si="13">SUM(F48:F48)</f>
        <v>0</v>
      </c>
      <c r="G46" s="28">
        <f t="shared" si="13"/>
        <v>0</v>
      </c>
      <c r="H46" s="28">
        <f t="shared" si="13"/>
        <v>0</v>
      </c>
      <c r="I46" s="28">
        <f t="shared" si="13"/>
        <v>0</v>
      </c>
      <c r="J46" s="28">
        <f t="shared" si="13"/>
        <v>0</v>
      </c>
      <c r="K46" s="28">
        <f t="shared" si="13"/>
        <v>0</v>
      </c>
      <c r="L46" s="28">
        <f t="shared" si="13"/>
        <v>0</v>
      </c>
      <c r="M46" s="30">
        <f t="shared" si="13"/>
        <v>0</v>
      </c>
    </row>
    <row r="47" spans="1:13" ht="31.5" x14ac:dyDescent="0.25">
      <c r="A47" s="31" t="e">
        <f>#REF!</f>
        <v>#REF!</v>
      </c>
      <c r="B47" s="26" t="e">
        <f>#REF!</f>
        <v>#REF!</v>
      </c>
      <c r="C47" s="27" t="e">
        <f>#REF!</f>
        <v>#REF!</v>
      </c>
      <c r="D47" s="28" t="s">
        <v>24</v>
      </c>
      <c r="E47" s="28" t="s">
        <v>24</v>
      </c>
      <c r="F47" s="28">
        <f t="shared" si="13"/>
        <v>0</v>
      </c>
      <c r="G47" s="28">
        <f t="shared" si="13"/>
        <v>0</v>
      </c>
      <c r="H47" s="28">
        <f t="shared" si="13"/>
        <v>0</v>
      </c>
      <c r="I47" s="28">
        <f t="shared" si="13"/>
        <v>0</v>
      </c>
      <c r="J47" s="28">
        <f t="shared" si="13"/>
        <v>0</v>
      </c>
      <c r="K47" s="28">
        <f t="shared" si="13"/>
        <v>0</v>
      </c>
      <c r="L47" s="28">
        <f t="shared" si="13"/>
        <v>0</v>
      </c>
      <c r="M47" s="30">
        <f t="shared" si="13"/>
        <v>0</v>
      </c>
    </row>
    <row r="48" spans="1:13" ht="31.5" x14ac:dyDescent="0.25">
      <c r="A48" s="31" t="e">
        <f>#REF!</f>
        <v>#REF!</v>
      </c>
      <c r="B48" s="26" t="e">
        <f>#REF!</f>
        <v>#REF!</v>
      </c>
      <c r="C48" s="27" t="e">
        <f>#REF!</f>
        <v>#REF!</v>
      </c>
      <c r="D48" s="28" t="s">
        <v>24</v>
      </c>
      <c r="E48" s="28" t="s">
        <v>24</v>
      </c>
      <c r="F48" s="28">
        <f t="shared" si="13"/>
        <v>0</v>
      </c>
      <c r="G48" s="28">
        <f t="shared" si="13"/>
        <v>0</v>
      </c>
      <c r="H48" s="28">
        <f t="shared" si="13"/>
        <v>0</v>
      </c>
      <c r="I48" s="28">
        <f t="shared" si="13"/>
        <v>0</v>
      </c>
      <c r="J48" s="28">
        <f t="shared" si="13"/>
        <v>0</v>
      </c>
      <c r="K48" s="28">
        <f t="shared" si="13"/>
        <v>0</v>
      </c>
      <c r="L48" s="28">
        <f t="shared" si="13"/>
        <v>0</v>
      </c>
      <c r="M48" s="30">
        <f t="shared" si="13"/>
        <v>0</v>
      </c>
    </row>
    <row r="49" spans="1:14" ht="47.25" x14ac:dyDescent="0.25">
      <c r="A49" s="20" t="s">
        <v>75</v>
      </c>
      <c r="B49" s="26" t="s">
        <v>76</v>
      </c>
      <c r="C49" s="27" t="s">
        <v>23</v>
      </c>
      <c r="D49" s="28" t="s">
        <v>24</v>
      </c>
      <c r="E49" s="28" t="s">
        <v>24</v>
      </c>
      <c r="F49" s="28">
        <f t="shared" ref="F49:M49" si="14">SUM(F50,F51)</f>
        <v>0</v>
      </c>
      <c r="G49" s="28">
        <f t="shared" si="14"/>
        <v>0</v>
      </c>
      <c r="H49" s="28">
        <f t="shared" si="14"/>
        <v>0</v>
      </c>
      <c r="I49" s="28">
        <f t="shared" si="14"/>
        <v>0</v>
      </c>
      <c r="J49" s="28">
        <f t="shared" si="14"/>
        <v>0</v>
      </c>
      <c r="K49" s="28">
        <f t="shared" si="14"/>
        <v>0</v>
      </c>
      <c r="L49" s="28">
        <f t="shared" si="14"/>
        <v>0</v>
      </c>
      <c r="M49" s="30">
        <f t="shared" si="14"/>
        <v>0</v>
      </c>
    </row>
    <row r="50" spans="1:14" ht="31.5" x14ac:dyDescent="0.25">
      <c r="A50" s="20" t="s">
        <v>77</v>
      </c>
      <c r="B50" s="26" t="s">
        <v>78</v>
      </c>
      <c r="C50" s="27" t="s">
        <v>23</v>
      </c>
      <c r="D50" s="28" t="s">
        <v>24</v>
      </c>
      <c r="E50" s="28" t="s">
        <v>24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30">
        <v>0</v>
      </c>
    </row>
    <row r="51" spans="1:14" ht="47.25" customHeight="1" x14ac:dyDescent="0.25">
      <c r="A51" s="20" t="s">
        <v>79</v>
      </c>
      <c r="B51" s="26" t="s">
        <v>80</v>
      </c>
      <c r="C51" s="27" t="s">
        <v>23</v>
      </c>
      <c r="D51" s="28" t="s">
        <v>24</v>
      </c>
      <c r="E51" s="28" t="s">
        <v>24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30">
        <v>0</v>
      </c>
    </row>
    <row r="52" spans="1:14" ht="47.25" customHeight="1" x14ac:dyDescent="0.25">
      <c r="A52" s="20" t="s">
        <v>81</v>
      </c>
      <c r="B52" s="26" t="s">
        <v>82</v>
      </c>
      <c r="C52" s="27" t="s">
        <v>23</v>
      </c>
      <c r="D52" s="28" t="s">
        <v>24</v>
      </c>
      <c r="E52" s="28" t="s">
        <v>24</v>
      </c>
      <c r="F52" s="28" t="e">
        <f t="shared" ref="F52:M52" si="15">SUM(F53,F55,F56,F57,F58,F59,F60,F61)</f>
        <v>#REF!</v>
      </c>
      <c r="G52" s="28" t="e">
        <f t="shared" si="15"/>
        <v>#REF!</v>
      </c>
      <c r="H52" s="28">
        <f t="shared" si="15"/>
        <v>0</v>
      </c>
      <c r="I52" s="28">
        <f t="shared" si="15"/>
        <v>0</v>
      </c>
      <c r="J52" s="28">
        <f t="shared" si="15"/>
        <v>0</v>
      </c>
      <c r="K52" s="28">
        <f t="shared" si="15"/>
        <v>0</v>
      </c>
      <c r="L52" s="29">
        <f t="shared" si="15"/>
        <v>51505</v>
      </c>
      <c r="M52" s="30">
        <f t="shared" si="15"/>
        <v>19762</v>
      </c>
    </row>
    <row r="53" spans="1:14" ht="47.25" x14ac:dyDescent="0.25">
      <c r="A53" s="20" t="s">
        <v>83</v>
      </c>
      <c r="B53" s="26" t="s">
        <v>84</v>
      </c>
      <c r="C53" s="27" t="s">
        <v>23</v>
      </c>
      <c r="D53" s="28" t="s">
        <v>24</v>
      </c>
      <c r="E53" s="28" t="s">
        <v>24</v>
      </c>
      <c r="F53" s="28">
        <f t="shared" ref="F53:M53" si="16">SUM(F54:F54)</f>
        <v>0</v>
      </c>
      <c r="G53" s="28">
        <f t="shared" si="16"/>
        <v>0</v>
      </c>
      <c r="H53" s="28">
        <f t="shared" si="16"/>
        <v>0</v>
      </c>
      <c r="I53" s="28">
        <f t="shared" si="16"/>
        <v>0</v>
      </c>
      <c r="J53" s="28">
        <f t="shared" si="16"/>
        <v>0</v>
      </c>
      <c r="K53" s="28">
        <f t="shared" si="16"/>
        <v>0</v>
      </c>
      <c r="L53" s="29">
        <f t="shared" si="16"/>
        <v>51505</v>
      </c>
      <c r="M53" s="30">
        <f t="shared" si="16"/>
        <v>19762</v>
      </c>
    </row>
    <row r="54" spans="1:14" ht="31.5" x14ac:dyDescent="0.25">
      <c r="A54" s="31" t="e">
        <f>#REF!</f>
        <v>#REF!</v>
      </c>
      <c r="B54" s="26" t="e">
        <f>#REF!</f>
        <v>#REF!</v>
      </c>
      <c r="C54" s="27" t="e">
        <f>#REF!</f>
        <v>#REF!</v>
      </c>
      <c r="D54" s="28" t="s">
        <v>24</v>
      </c>
      <c r="E54" s="28" t="s">
        <v>24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30">
        <v>51505</v>
      </c>
      <c r="M54" s="30">
        <v>19762</v>
      </c>
      <c r="N54" s="30">
        <v>51505</v>
      </c>
    </row>
    <row r="55" spans="1:14" ht="47.25" x14ac:dyDescent="0.25">
      <c r="A55" s="20" t="s">
        <v>85</v>
      </c>
      <c r="B55" s="26" t="s">
        <v>86</v>
      </c>
      <c r="C55" s="27" t="s">
        <v>23</v>
      </c>
      <c r="D55" s="28" t="s">
        <v>24</v>
      </c>
      <c r="E55" s="28" t="s">
        <v>24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30">
        <v>0</v>
      </c>
    </row>
    <row r="56" spans="1:14" ht="47.25" x14ac:dyDescent="0.25">
      <c r="A56" s="20" t="s">
        <v>87</v>
      </c>
      <c r="B56" s="26" t="s">
        <v>88</v>
      </c>
      <c r="C56" s="27" t="s">
        <v>23</v>
      </c>
      <c r="D56" s="28" t="s">
        <v>24</v>
      </c>
      <c r="E56" s="28" t="s">
        <v>24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30">
        <v>0</v>
      </c>
    </row>
    <row r="57" spans="1:14" ht="47.25" x14ac:dyDescent="0.25">
      <c r="A57" s="20" t="s">
        <v>89</v>
      </c>
      <c r="B57" s="26" t="s">
        <v>90</v>
      </c>
      <c r="C57" s="27" t="s">
        <v>23</v>
      </c>
      <c r="D57" s="28" t="s">
        <v>24</v>
      </c>
      <c r="E57" s="28" t="s">
        <v>24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30">
        <v>0</v>
      </c>
    </row>
    <row r="58" spans="1:14" ht="63" x14ac:dyDescent="0.25">
      <c r="A58" s="20" t="s">
        <v>91</v>
      </c>
      <c r="B58" s="26" t="s">
        <v>92</v>
      </c>
      <c r="C58" s="27" t="s">
        <v>23</v>
      </c>
      <c r="D58" s="28" t="s">
        <v>24</v>
      </c>
      <c r="E58" s="28" t="s">
        <v>24</v>
      </c>
      <c r="F58" s="28" t="e">
        <f>SUM(#REF!)</f>
        <v>#REF!</v>
      </c>
      <c r="G58" s="28" t="e">
        <f>SUM(#REF!)</f>
        <v>#REF!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30">
        <v>0</v>
      </c>
    </row>
    <row r="59" spans="1:14" ht="63" x14ac:dyDescent="0.25">
      <c r="A59" s="20" t="s">
        <v>93</v>
      </c>
      <c r="B59" s="26" t="s">
        <v>94</v>
      </c>
      <c r="C59" s="27" t="s">
        <v>23</v>
      </c>
      <c r="D59" s="28" t="s">
        <v>24</v>
      </c>
      <c r="E59" s="28" t="s">
        <v>24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30">
        <v>0</v>
      </c>
    </row>
    <row r="60" spans="1:14" ht="63" x14ac:dyDescent="0.25">
      <c r="A60" s="20" t="s">
        <v>95</v>
      </c>
      <c r="B60" s="26" t="s">
        <v>96</v>
      </c>
      <c r="C60" s="27" t="s">
        <v>23</v>
      </c>
      <c r="D60" s="28" t="s">
        <v>24</v>
      </c>
      <c r="E60" s="28" t="s">
        <v>24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30">
        <v>0</v>
      </c>
    </row>
    <row r="61" spans="1:14" ht="63" x14ac:dyDescent="0.25">
      <c r="A61" s="20" t="s">
        <v>97</v>
      </c>
      <c r="B61" s="26" t="s">
        <v>98</v>
      </c>
      <c r="C61" s="27" t="s">
        <v>23</v>
      </c>
      <c r="D61" s="28" t="s">
        <v>24</v>
      </c>
      <c r="E61" s="28" t="s">
        <v>24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30">
        <v>0</v>
      </c>
    </row>
    <row r="62" spans="1:14" ht="63" x14ac:dyDescent="0.25">
      <c r="A62" s="20" t="s">
        <v>99</v>
      </c>
      <c r="B62" s="26" t="s">
        <v>100</v>
      </c>
      <c r="C62" s="27" t="s">
        <v>23</v>
      </c>
      <c r="D62" s="28" t="s">
        <v>24</v>
      </c>
      <c r="E62" s="28" t="s">
        <v>24</v>
      </c>
      <c r="F62" s="28">
        <f t="shared" ref="F62:M62" si="17">SUM(F63,F64)</f>
        <v>0</v>
      </c>
      <c r="G62" s="28">
        <f t="shared" si="17"/>
        <v>0</v>
      </c>
      <c r="H62" s="28">
        <f t="shared" si="17"/>
        <v>0</v>
      </c>
      <c r="I62" s="28">
        <f t="shared" si="17"/>
        <v>0</v>
      </c>
      <c r="J62" s="28">
        <f t="shared" si="17"/>
        <v>0</v>
      </c>
      <c r="K62" s="28">
        <f t="shared" si="17"/>
        <v>0</v>
      </c>
      <c r="L62" s="28">
        <f t="shared" si="17"/>
        <v>0</v>
      </c>
      <c r="M62" s="30">
        <f t="shared" si="17"/>
        <v>0</v>
      </c>
    </row>
    <row r="63" spans="1:14" ht="47.25" x14ac:dyDescent="0.25">
      <c r="A63" s="20" t="s">
        <v>101</v>
      </c>
      <c r="B63" s="26" t="s">
        <v>102</v>
      </c>
      <c r="C63" s="27" t="s">
        <v>23</v>
      </c>
      <c r="D63" s="28" t="s">
        <v>24</v>
      </c>
      <c r="E63" s="28" t="s">
        <v>24</v>
      </c>
      <c r="F63" s="28" t="s">
        <v>24</v>
      </c>
      <c r="G63" s="28" t="s">
        <v>24</v>
      </c>
      <c r="H63" s="28" t="s">
        <v>24</v>
      </c>
      <c r="I63" s="28" t="s">
        <v>24</v>
      </c>
      <c r="J63" s="28" t="s">
        <v>24</v>
      </c>
      <c r="K63" s="28" t="s">
        <v>24</v>
      </c>
      <c r="L63" s="28" t="s">
        <v>24</v>
      </c>
      <c r="M63" s="30" t="s">
        <v>24</v>
      </c>
    </row>
    <row r="64" spans="1:14" ht="63" x14ac:dyDescent="0.25">
      <c r="A64" s="20" t="s">
        <v>103</v>
      </c>
      <c r="B64" s="26" t="s">
        <v>104</v>
      </c>
      <c r="C64" s="27" t="s">
        <v>23</v>
      </c>
      <c r="D64" s="28" t="s">
        <v>24</v>
      </c>
      <c r="E64" s="28" t="s">
        <v>24</v>
      </c>
      <c r="F64" s="28" t="s">
        <v>24</v>
      </c>
      <c r="G64" s="28" t="s">
        <v>24</v>
      </c>
      <c r="H64" s="28" t="s">
        <v>24</v>
      </c>
      <c r="I64" s="28" t="s">
        <v>24</v>
      </c>
      <c r="J64" s="28" t="s">
        <v>24</v>
      </c>
      <c r="K64" s="28" t="s">
        <v>24</v>
      </c>
      <c r="L64" s="28" t="s">
        <v>24</v>
      </c>
      <c r="M64" s="30" t="s">
        <v>24</v>
      </c>
    </row>
    <row r="65" spans="1:13" s="11" customFormat="1" ht="94.5" x14ac:dyDescent="0.25">
      <c r="A65" s="20" t="s">
        <v>105</v>
      </c>
      <c r="B65" s="26" t="s">
        <v>106</v>
      </c>
      <c r="C65" s="27" t="s">
        <v>23</v>
      </c>
      <c r="D65" s="28" t="s">
        <v>24</v>
      </c>
      <c r="E65" s="28" t="s">
        <v>24</v>
      </c>
      <c r="F65" s="28">
        <f t="shared" ref="F65:M65" si="18">SUM(F66,F67)</f>
        <v>0</v>
      </c>
      <c r="G65" s="28">
        <f t="shared" si="18"/>
        <v>0</v>
      </c>
      <c r="H65" s="28">
        <f t="shared" si="18"/>
        <v>0</v>
      </c>
      <c r="I65" s="28">
        <f t="shared" si="18"/>
        <v>0</v>
      </c>
      <c r="J65" s="28">
        <f t="shared" si="18"/>
        <v>0</v>
      </c>
      <c r="K65" s="28">
        <f t="shared" si="18"/>
        <v>0</v>
      </c>
      <c r="L65" s="28">
        <f t="shared" si="18"/>
        <v>0</v>
      </c>
      <c r="M65" s="30">
        <f t="shared" si="18"/>
        <v>0</v>
      </c>
    </row>
    <row r="66" spans="1:13" s="11" customFormat="1" ht="78.75" x14ac:dyDescent="0.25">
      <c r="A66" s="20" t="s">
        <v>107</v>
      </c>
      <c r="B66" s="26" t="s">
        <v>108</v>
      </c>
      <c r="C66" s="27" t="s">
        <v>23</v>
      </c>
      <c r="D66" s="28" t="s">
        <v>24</v>
      </c>
      <c r="E66" s="28" t="s">
        <v>24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30">
        <v>0</v>
      </c>
    </row>
    <row r="67" spans="1:13" ht="78.75" x14ac:dyDescent="0.25">
      <c r="A67" s="20" t="s">
        <v>109</v>
      </c>
      <c r="B67" s="26" t="s">
        <v>110</v>
      </c>
      <c r="C67" s="27" t="s">
        <v>23</v>
      </c>
      <c r="D67" s="28" t="s">
        <v>24</v>
      </c>
      <c r="E67" s="28" t="s">
        <v>24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30">
        <v>0</v>
      </c>
    </row>
    <row r="68" spans="1:13" s="11" customFormat="1" ht="47.25" x14ac:dyDescent="0.25">
      <c r="A68" s="20" t="s">
        <v>111</v>
      </c>
      <c r="B68" s="26" t="s">
        <v>112</v>
      </c>
      <c r="C68" s="27" t="s">
        <v>23</v>
      </c>
      <c r="D68" s="28" t="s">
        <v>24</v>
      </c>
      <c r="E68" s="28" t="s">
        <v>24</v>
      </c>
      <c r="F68" s="28">
        <f t="shared" ref="F68:M68" si="19">SUM(F69:F73)</f>
        <v>0</v>
      </c>
      <c r="G68" s="28">
        <f t="shared" si="19"/>
        <v>0</v>
      </c>
      <c r="H68" s="28">
        <f t="shared" si="19"/>
        <v>0</v>
      </c>
      <c r="I68" s="28">
        <f t="shared" si="19"/>
        <v>0</v>
      </c>
      <c r="J68" s="28">
        <f t="shared" si="19"/>
        <v>0</v>
      </c>
      <c r="K68" s="28">
        <f t="shared" si="19"/>
        <v>0</v>
      </c>
      <c r="L68" s="28">
        <f t="shared" si="19"/>
        <v>0</v>
      </c>
      <c r="M68" s="30">
        <f t="shared" si="19"/>
        <v>0</v>
      </c>
    </row>
    <row r="69" spans="1:13" s="11" customFormat="1" ht="63" x14ac:dyDescent="0.25">
      <c r="A69" s="31" t="e">
        <f>#REF!</f>
        <v>#REF!</v>
      </c>
      <c r="B69" s="26" t="e">
        <f>#REF!</f>
        <v>#REF!</v>
      </c>
      <c r="C69" s="27" t="e">
        <f>#REF!</f>
        <v>#REF!</v>
      </c>
      <c r="D69" s="28" t="s">
        <v>24</v>
      </c>
      <c r="E69" s="28" t="s">
        <v>24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30">
        <v>0</v>
      </c>
    </row>
    <row r="70" spans="1:13" s="11" customFormat="1" ht="47.25" x14ac:dyDescent="0.25">
      <c r="A70" s="31" t="e">
        <f>#REF!</f>
        <v>#REF!</v>
      </c>
      <c r="B70" s="26" t="e">
        <f>#REF!</f>
        <v>#REF!</v>
      </c>
      <c r="C70" s="27" t="e">
        <f>#REF!</f>
        <v>#REF!</v>
      </c>
      <c r="D70" s="28" t="s">
        <v>24</v>
      </c>
      <c r="E70" s="28" t="s">
        <v>24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30">
        <v>0</v>
      </c>
    </row>
    <row r="71" spans="1:13" s="11" customFormat="1" ht="31.5" x14ac:dyDescent="0.25">
      <c r="A71" s="31" t="e">
        <f>#REF!</f>
        <v>#REF!</v>
      </c>
      <c r="B71" s="26" t="e">
        <f>#REF!</f>
        <v>#REF!</v>
      </c>
      <c r="C71" s="27" t="e">
        <f>#REF!</f>
        <v>#REF!</v>
      </c>
      <c r="D71" s="28" t="s">
        <v>24</v>
      </c>
      <c r="E71" s="28" t="s">
        <v>24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30">
        <v>0</v>
      </c>
    </row>
    <row r="72" spans="1:13" s="11" customFormat="1" ht="78.75" x14ac:dyDescent="0.25">
      <c r="A72" s="31" t="e">
        <f>#REF!</f>
        <v>#REF!</v>
      </c>
      <c r="B72" s="26" t="e">
        <f>#REF!</f>
        <v>#REF!</v>
      </c>
      <c r="C72" s="27" t="e">
        <f>#REF!</f>
        <v>#REF!</v>
      </c>
      <c r="D72" s="28" t="s">
        <v>24</v>
      </c>
      <c r="E72" s="28" t="s">
        <v>24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30">
        <v>0</v>
      </c>
    </row>
    <row r="73" spans="1:13" s="11" customFormat="1" ht="15.75" x14ac:dyDescent="0.25">
      <c r="A73" s="31" t="e">
        <f>#REF!</f>
        <v>#REF!</v>
      </c>
      <c r="B73" s="26" t="e">
        <f>#REF!</f>
        <v>#REF!</v>
      </c>
      <c r="C73" s="27" t="e">
        <f>#REF!</f>
        <v>#REF!</v>
      </c>
      <c r="D73" s="28" t="s">
        <v>24</v>
      </c>
      <c r="E73" s="28" t="s">
        <v>24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30">
        <v>0</v>
      </c>
    </row>
    <row r="74" spans="1:13" ht="47.25" x14ac:dyDescent="0.25">
      <c r="A74" s="20" t="s">
        <v>113</v>
      </c>
      <c r="B74" s="26" t="s">
        <v>114</v>
      </c>
      <c r="C74" s="27" t="s">
        <v>23</v>
      </c>
      <c r="D74" s="28" t="s">
        <v>24</v>
      </c>
      <c r="E74" s="28" t="s">
        <v>24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30">
        <v>0</v>
      </c>
    </row>
    <row r="75" spans="1:13" ht="31.5" x14ac:dyDescent="0.25">
      <c r="A75" s="20" t="s">
        <v>115</v>
      </c>
      <c r="B75" s="26" t="s">
        <v>116</v>
      </c>
      <c r="C75" s="27" t="s">
        <v>23</v>
      </c>
      <c r="D75" s="28" t="s">
        <v>24</v>
      </c>
      <c r="E75" s="28" t="s">
        <v>24</v>
      </c>
      <c r="F75" s="28">
        <f t="shared" ref="F75:M75" si="20">SUM(F76:F84)</f>
        <v>0</v>
      </c>
      <c r="G75" s="28">
        <f t="shared" si="20"/>
        <v>0</v>
      </c>
      <c r="H75" s="28">
        <f t="shared" si="20"/>
        <v>0</v>
      </c>
      <c r="I75" s="28">
        <f t="shared" si="20"/>
        <v>0</v>
      </c>
      <c r="J75" s="28">
        <f t="shared" si="20"/>
        <v>0</v>
      </c>
      <c r="K75" s="28">
        <f t="shared" si="20"/>
        <v>0</v>
      </c>
      <c r="L75" s="28">
        <f t="shared" si="20"/>
        <v>0</v>
      </c>
      <c r="M75" s="30">
        <f t="shared" si="20"/>
        <v>0</v>
      </c>
    </row>
    <row r="76" spans="1:13" ht="15.75" x14ac:dyDescent="0.25">
      <c r="A76" s="31" t="e">
        <f>#REF!</f>
        <v>#REF!</v>
      </c>
      <c r="B76" s="26" t="e">
        <f>#REF!</f>
        <v>#REF!</v>
      </c>
      <c r="C76" s="27" t="e">
        <f>#REF!</f>
        <v>#REF!</v>
      </c>
      <c r="D76" s="28" t="s">
        <v>24</v>
      </c>
      <c r="E76" s="28" t="s">
        <v>24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30">
        <v>0</v>
      </c>
    </row>
    <row r="77" spans="1:13" ht="15.75" x14ac:dyDescent="0.25">
      <c r="A77" s="31" t="e">
        <f>#REF!</f>
        <v>#REF!</v>
      </c>
      <c r="B77" s="26" t="e">
        <f>#REF!</f>
        <v>#REF!</v>
      </c>
      <c r="C77" s="27" t="e">
        <f>#REF!</f>
        <v>#REF!</v>
      </c>
      <c r="D77" s="28" t="s">
        <v>24</v>
      </c>
      <c r="E77" s="28" t="s">
        <v>24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30">
        <v>0</v>
      </c>
    </row>
    <row r="78" spans="1:13" ht="15.75" x14ac:dyDescent="0.25">
      <c r="A78" s="31" t="e">
        <f>#REF!</f>
        <v>#REF!</v>
      </c>
      <c r="B78" s="26" t="e">
        <f>#REF!</f>
        <v>#REF!</v>
      </c>
      <c r="C78" s="27" t="e">
        <f>#REF!</f>
        <v>#REF!</v>
      </c>
      <c r="D78" s="28" t="s">
        <v>24</v>
      </c>
      <c r="E78" s="28" t="s">
        <v>24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30">
        <v>0</v>
      </c>
    </row>
    <row r="79" spans="1:13" ht="31.5" x14ac:dyDescent="0.25">
      <c r="A79" s="31" t="e">
        <f>#REF!</f>
        <v>#REF!</v>
      </c>
      <c r="B79" s="26" t="e">
        <f>#REF!</f>
        <v>#REF!</v>
      </c>
      <c r="C79" s="27" t="e">
        <f>#REF!</f>
        <v>#REF!</v>
      </c>
      <c r="D79" s="28" t="s">
        <v>24</v>
      </c>
      <c r="E79" s="28" t="s">
        <v>24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30">
        <v>0</v>
      </c>
    </row>
    <row r="80" spans="1:13" ht="15.75" x14ac:dyDescent="0.25">
      <c r="A80" s="31" t="e">
        <f>#REF!</f>
        <v>#REF!</v>
      </c>
      <c r="B80" s="26" t="e">
        <f>#REF!</f>
        <v>#REF!</v>
      </c>
      <c r="C80" s="27" t="e">
        <f>#REF!</f>
        <v>#REF!</v>
      </c>
      <c r="D80" s="28" t="s">
        <v>24</v>
      </c>
      <c r="E80" s="28" t="s">
        <v>24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30">
        <v>0</v>
      </c>
    </row>
    <row r="81" spans="1:13" ht="31.5" x14ac:dyDescent="0.25">
      <c r="A81" s="31" t="e">
        <f>#REF!</f>
        <v>#REF!</v>
      </c>
      <c r="B81" s="26" t="e">
        <f>#REF!</f>
        <v>#REF!</v>
      </c>
      <c r="C81" s="27" t="e">
        <f>#REF!</f>
        <v>#REF!</v>
      </c>
      <c r="D81" s="28" t="s">
        <v>24</v>
      </c>
      <c r="E81" s="28" t="s">
        <v>24</v>
      </c>
      <c r="F81" s="28">
        <v>0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30">
        <v>0</v>
      </c>
    </row>
    <row r="82" spans="1:13" ht="31.5" x14ac:dyDescent="0.25">
      <c r="A82" s="31" t="e">
        <f>#REF!</f>
        <v>#REF!</v>
      </c>
      <c r="B82" s="26" t="e">
        <f>#REF!</f>
        <v>#REF!</v>
      </c>
      <c r="C82" s="27" t="e">
        <f>#REF!</f>
        <v>#REF!</v>
      </c>
      <c r="D82" s="28" t="s">
        <v>24</v>
      </c>
      <c r="E82" s="28" t="s">
        <v>24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30">
        <v>0</v>
      </c>
    </row>
    <row r="83" spans="1:13" ht="78.75" x14ac:dyDescent="0.25">
      <c r="A83" s="31" t="e">
        <f>#REF!</f>
        <v>#REF!</v>
      </c>
      <c r="B83" s="26" t="e">
        <f>#REF!</f>
        <v>#REF!</v>
      </c>
      <c r="C83" s="27" t="e">
        <f>#REF!</f>
        <v>#REF!</v>
      </c>
      <c r="D83" s="28" t="s">
        <v>24</v>
      </c>
      <c r="E83" s="28" t="s">
        <v>24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30">
        <v>0</v>
      </c>
    </row>
    <row r="84" spans="1:13" ht="63" x14ac:dyDescent="0.25">
      <c r="A84" s="31" t="e">
        <f>#REF!</f>
        <v>#REF!</v>
      </c>
      <c r="B84" s="26" t="e">
        <f>#REF!</f>
        <v>#REF!</v>
      </c>
      <c r="C84" s="27" t="e">
        <f>#REF!</f>
        <v>#REF!</v>
      </c>
      <c r="D84" s="28" t="s">
        <v>24</v>
      </c>
      <c r="E84" s="28" t="s">
        <v>24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0</v>
      </c>
      <c r="L84" s="28">
        <v>0</v>
      </c>
      <c r="M84" s="30">
        <v>0</v>
      </c>
    </row>
    <row r="85" spans="1:13" ht="15.75" x14ac:dyDescent="0.25">
      <c r="A85" s="32"/>
      <c r="B85" s="33"/>
      <c r="C85" s="34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1:13" ht="15.75" x14ac:dyDescent="0.25">
      <c r="A86" s="32"/>
      <c r="B86" s="33"/>
      <c r="C86" s="34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1:13" ht="15.75" x14ac:dyDescent="0.25">
      <c r="A87" s="32"/>
      <c r="B87" s="33"/>
      <c r="C87" s="34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1:13" ht="15.75" x14ac:dyDescent="0.25">
      <c r="A88" s="32"/>
      <c r="B88" s="33"/>
      <c r="C88" s="34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1:13" ht="15.75" x14ac:dyDescent="0.25">
      <c r="A89" s="32"/>
      <c r="B89" s="33"/>
      <c r="C89" s="34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1:13" ht="15.75" x14ac:dyDescent="0.25">
      <c r="A90" s="32"/>
      <c r="B90" s="33"/>
      <c r="C90" s="34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1:13" ht="15.75" x14ac:dyDescent="0.25">
      <c r="A91" s="32"/>
      <c r="B91" s="33"/>
      <c r="C91" s="34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1:13" ht="15.75" x14ac:dyDescent="0.25">
      <c r="A92" s="32"/>
      <c r="B92" s="33"/>
      <c r="C92" s="34"/>
      <c r="D92" s="28"/>
      <c r="E92" s="28"/>
      <c r="F92" s="28"/>
      <c r="G92" s="28"/>
      <c r="H92" s="28"/>
      <c r="I92" s="28"/>
      <c r="J92" s="28"/>
      <c r="K92" s="28"/>
      <c r="L92" s="28"/>
      <c r="M92" s="28"/>
    </row>
    <row r="93" spans="1:13" ht="15.75" x14ac:dyDescent="0.25">
      <c r="A93" s="32"/>
      <c r="B93" s="33"/>
      <c r="C93" s="34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1:13" ht="15.75" x14ac:dyDescent="0.25">
      <c r="A94" s="32"/>
      <c r="B94" s="33"/>
      <c r="C94" s="34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1:13" ht="15.75" x14ac:dyDescent="0.25">
      <c r="A95" s="32"/>
      <c r="B95" s="33"/>
      <c r="C95" s="34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1:13" ht="15.75" x14ac:dyDescent="0.25">
      <c r="A96" s="32"/>
      <c r="B96" s="33"/>
      <c r="C96" s="34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1:13" ht="15.75" x14ac:dyDescent="0.25">
      <c r="A97" s="32"/>
      <c r="B97" s="33"/>
      <c r="C97" s="34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1:13" ht="15.75" x14ac:dyDescent="0.25">
      <c r="A98" s="32"/>
      <c r="B98" s="33"/>
      <c r="C98" s="34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1:13" ht="15.75" x14ac:dyDescent="0.25">
      <c r="A99" s="32"/>
      <c r="B99" s="33"/>
      <c r="C99" s="34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1:13" ht="15.75" x14ac:dyDescent="0.25">
      <c r="A100" s="32"/>
      <c r="B100" s="33"/>
      <c r="C100" s="34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1:13" ht="15.75" x14ac:dyDescent="0.25">
      <c r="A101" s="32"/>
      <c r="B101" s="33"/>
      <c r="C101" s="34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1:13" ht="15.75" x14ac:dyDescent="0.25">
      <c r="A102" s="32"/>
      <c r="B102" s="33"/>
      <c r="C102" s="34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1:13" ht="15.75" x14ac:dyDescent="0.25">
      <c r="A103" s="32"/>
      <c r="B103" s="33"/>
      <c r="C103" s="34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1:13" ht="15.75" x14ac:dyDescent="0.25">
      <c r="A104" s="32"/>
      <c r="B104" s="33"/>
      <c r="C104" s="34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1:13" ht="15.75" x14ac:dyDescent="0.25">
      <c r="A105" s="32"/>
      <c r="B105" s="33"/>
      <c r="C105" s="34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1:13" ht="15.75" x14ac:dyDescent="0.25">
      <c r="A106" s="32"/>
      <c r="B106" s="33"/>
      <c r="C106" s="34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1:13" ht="15.75" x14ac:dyDescent="0.25">
      <c r="A107" s="32"/>
      <c r="B107" s="33"/>
      <c r="C107" s="34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1:13" ht="15.75" x14ac:dyDescent="0.25">
      <c r="A108" s="32"/>
      <c r="B108" s="33"/>
      <c r="C108" s="34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1:13" ht="15.75" x14ac:dyDescent="0.25">
      <c r="A109" s="32"/>
      <c r="B109" s="33"/>
      <c r="C109" s="34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1:13" ht="15.75" x14ac:dyDescent="0.25">
      <c r="A110" s="32"/>
      <c r="B110" s="33"/>
      <c r="C110" s="34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25" spans="2:2" x14ac:dyDescent="0.25">
      <c r="B125" s="10"/>
    </row>
  </sheetData>
  <autoFilter ref="A17:M110"/>
  <mergeCells count="18">
    <mergeCell ref="A10:M10"/>
    <mergeCell ref="K2:M2"/>
    <mergeCell ref="A4:M4"/>
    <mergeCell ref="A5:M5"/>
    <mergeCell ref="A7:M7"/>
    <mergeCell ref="A8:M8"/>
    <mergeCell ref="J15:K15"/>
    <mergeCell ref="L15:M15"/>
    <mergeCell ref="A12:M12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</mergeCells>
  <pageMargins left="0.19685039370078741" right="0.19685039370078741" top="0.78740157480314965" bottom="0.39370078740157483" header="0.27559055118110237" footer="0.27559055118110237"/>
  <pageSetup paperSize="9" scale="58" fitToHeight="0" orientation="portrait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J0515_1037000158513_19_69_0</vt:lpstr>
      <vt:lpstr>J0515_1037000158513_19_69_0!Заголовки_для_печати</vt:lpstr>
      <vt:lpstr>J0515_1037000158513_19_69_0!Область_печати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2025-05-14T04:37:35Z</dcterms:created>
  <dcterms:modified xsi:type="dcterms:W3CDTF">2025-05-14T09:26:44Z</dcterms:modified>
</cp:coreProperties>
</file>