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27.11.24 полный\Обосновывающий материал\О_003000008 Обеспечение средствами учета\"/>
    </mc:Choice>
  </mc:AlternateContent>
  <bookViews>
    <workbookView xWindow="28680" yWindow="-120" windowWidth="29040" windowHeight="15840" tabRatio="859" firstSheet="8" activeTab="12"/>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 25" sheetId="25" r:id="rId7"/>
    <sheet name="5  анализ экон эфф 26" sheetId="26" r:id="rId8"/>
    <sheet name="5  анализ экон эфф 27" sheetId="27" r:id="rId9"/>
    <sheet name="5  анализ экон эфф 28" sheetId="28" r:id="rId10"/>
    <sheet name="5  анализ экон эфф 29" sheetId="29" r:id="rId11"/>
    <sheet name="6.1. Паспорт сетевой график" sheetId="16" r:id="rId12"/>
    <sheet name="6.2. Паспорт фин осв ввод" sheetId="15" r:id="rId13"/>
    <sheet name="7. Паспорт отчет о закупке" sheetId="5" r:id="rId14"/>
    <sheet name="8. Паспорт оценка влияния" sheetId="23" r:id="rId15"/>
    <sheet name="9. Паспорт Карта-схема" sheetId="2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s>
  <definedNames>
    <definedName name="\0" localSheetId="7">#REF!</definedName>
    <definedName name="\0" localSheetId="8">#REF!</definedName>
    <definedName name="\0" localSheetId="9">#REF!</definedName>
    <definedName name="\0" localSheetId="10">#REF!</definedName>
    <definedName name="\0" localSheetId="6">#REF!</definedName>
    <definedName name="\0">#REF!</definedName>
    <definedName name="\a" localSheetId="7">#REF!</definedName>
    <definedName name="\a" localSheetId="8">#REF!</definedName>
    <definedName name="\a" localSheetId="9">#REF!</definedName>
    <definedName name="\a" localSheetId="10">#REF!</definedName>
    <definedName name="\a" localSheetId="6">#REF!</definedName>
    <definedName name="\a">#REF!</definedName>
    <definedName name="\m" localSheetId="7">#REF!</definedName>
    <definedName name="\m" localSheetId="8">#REF!</definedName>
    <definedName name="\m" localSheetId="9">#REF!</definedName>
    <definedName name="\m" localSheetId="10">#REF!</definedName>
    <definedName name="\m" localSheetId="6">#REF!</definedName>
    <definedName name="\m">#REF!</definedName>
    <definedName name="\n" localSheetId="7">#REF!</definedName>
    <definedName name="\n" localSheetId="8">#REF!</definedName>
    <definedName name="\n" localSheetId="9">#REF!</definedName>
    <definedName name="\n" localSheetId="10">#REF!</definedName>
    <definedName name="\n" localSheetId="6">#REF!</definedName>
    <definedName name="\n">#REF!</definedName>
    <definedName name="\o" localSheetId="7">#REF!</definedName>
    <definedName name="\o" localSheetId="8">#REF!</definedName>
    <definedName name="\o" localSheetId="9">#REF!</definedName>
    <definedName name="\o" localSheetId="10">#REF!</definedName>
    <definedName name="\o" localSheetId="6">#REF!</definedName>
    <definedName name="\o">#REF!</definedName>
    <definedName name="___________SP1">[1]FES!#REF!</definedName>
    <definedName name="___________SP10">[1]FES!#REF!</definedName>
    <definedName name="___________SP11">[1]FES!#REF!</definedName>
    <definedName name="___________SP12">[1]FES!#REF!</definedName>
    <definedName name="___________SP13">[1]FES!#REF!</definedName>
    <definedName name="___________SP14">[1]FES!#REF!</definedName>
    <definedName name="___________SP15">[1]FES!#REF!</definedName>
    <definedName name="___________SP16">[1]FES!#REF!</definedName>
    <definedName name="___________SP17">[1]FES!#REF!</definedName>
    <definedName name="___________SP18">[1]FES!#REF!</definedName>
    <definedName name="___________SP19">[1]FES!#REF!</definedName>
    <definedName name="___________SP2">[1]FES!#REF!</definedName>
    <definedName name="___________SP20">[1]FES!#REF!</definedName>
    <definedName name="___________SP3">[1]FES!#REF!</definedName>
    <definedName name="___________SP4">[1]FES!#REF!</definedName>
    <definedName name="___________SP5">[1]FES!#REF!</definedName>
    <definedName name="___________SP7">[1]FES!#REF!</definedName>
    <definedName name="___________SP8">[1]FES!#REF!</definedName>
    <definedName name="___________SP9">[1]FES!#REF!</definedName>
    <definedName name="__________C370000">#REF!</definedName>
    <definedName name="__________cap1">#REF!</definedName>
    <definedName name="__________PR1">'[2]Прил 1'!#REF!</definedName>
    <definedName name="__________SP1" localSheetId="10">[3]FES!#REF!</definedName>
    <definedName name="__________SP10" localSheetId="10">[3]FES!#REF!</definedName>
    <definedName name="__________SP11" localSheetId="10">[3]FES!#REF!</definedName>
    <definedName name="__________SP12" localSheetId="10">[3]FES!#REF!</definedName>
    <definedName name="__________SP13" localSheetId="10">[3]FES!#REF!</definedName>
    <definedName name="__________SP14" localSheetId="10">[3]FES!#REF!</definedName>
    <definedName name="__________SP15" localSheetId="10">[3]FES!#REF!</definedName>
    <definedName name="__________SP16" localSheetId="10">[3]FES!#REF!</definedName>
    <definedName name="__________SP17" localSheetId="10">[3]FES!#REF!</definedName>
    <definedName name="__________SP18" localSheetId="10">[3]FES!#REF!</definedName>
    <definedName name="__________SP19" localSheetId="10">[3]FES!#REF!</definedName>
    <definedName name="__________SP2" localSheetId="10">[3]FES!#REF!</definedName>
    <definedName name="__________SP20" localSheetId="10">[3]FES!#REF!</definedName>
    <definedName name="__________SP3" localSheetId="10">[3]FES!#REF!</definedName>
    <definedName name="__________SP4" localSheetId="10">[3]FES!#REF!</definedName>
    <definedName name="__________SP5" localSheetId="10">[3]FES!#REF!</definedName>
    <definedName name="__________SP7" localSheetId="10">[3]FES!#REF!</definedName>
    <definedName name="__________SP8" localSheetId="10">[3]FES!#REF!</definedName>
    <definedName name="__________SP9" localSheetId="10">[3]FES!#REF!</definedName>
    <definedName name="__________use1">#REF!</definedName>
    <definedName name="_________C370000" localSheetId="10">#REF!</definedName>
    <definedName name="_________cap1" localSheetId="10">#REF!</definedName>
    <definedName name="_________PR1" localSheetId="10">'[2]Прил 1'!#REF!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_use1" localSheetId="10">#REF!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Num2">#REF!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7">#REF!</definedName>
    <definedName name="_A" localSheetId="8">#REF!</definedName>
    <definedName name="_A" localSheetId="9">#REF!</definedName>
    <definedName name="_A" localSheetId="10">#REF!</definedName>
    <definedName name="_A" localSheetId="6">#REF!</definedName>
    <definedName name="_A">#REF!</definedName>
    <definedName name="_B" localSheetId="7">#REF!</definedName>
    <definedName name="_B" localSheetId="8">#REF!</definedName>
    <definedName name="_B" localSheetId="9">#REF!</definedName>
    <definedName name="_B" localSheetId="10">#REF!</definedName>
    <definedName name="_B" localSheetId="6">#REF!</definedName>
    <definedName name="_B">#REF!</definedName>
    <definedName name="_C" localSheetId="7">#REF!</definedName>
    <definedName name="_C" localSheetId="8">#REF!</definedName>
    <definedName name="_C" localSheetId="9">#REF!</definedName>
    <definedName name="_C" localSheetId="10">#REF!</definedName>
    <definedName name="_C" localSheetId="6">#REF!</definedName>
    <definedName name="_C">#REF!</definedName>
    <definedName name="_C370000" localSheetId="6">#REF!</definedName>
    <definedName name="_cap1" localSheetId="6">#REF!</definedName>
    <definedName name="_D" localSheetId="7">#REF!</definedName>
    <definedName name="_D" localSheetId="8">#REF!</definedName>
    <definedName name="_D" localSheetId="9">#REF!</definedName>
    <definedName name="_D" localSheetId="10">#REF!</definedName>
    <definedName name="_D" localSheetId="6">#REF!</definedName>
    <definedName name="_D">#REF!</definedName>
    <definedName name="_E" localSheetId="7">#REF!</definedName>
    <definedName name="_E" localSheetId="8">#REF!</definedName>
    <definedName name="_E" localSheetId="9">#REF!</definedName>
    <definedName name="_E" localSheetId="10">#REF!</definedName>
    <definedName name="_E" localSheetId="6">#REF!</definedName>
    <definedName name="_E">#REF!</definedName>
    <definedName name="_F" localSheetId="7">#REF!</definedName>
    <definedName name="_F" localSheetId="8">#REF!</definedName>
    <definedName name="_F" localSheetId="9">#REF!</definedName>
    <definedName name="_F" localSheetId="10">#REF!</definedName>
    <definedName name="_F" localSheetId="6">#REF!</definedName>
    <definedName name="_F">#REF!</definedName>
    <definedName name="_Num2">#REF!</definedName>
    <definedName name="_PR1" localSheetId="6">'[2]Прил 1'!#REF!</definedName>
    <definedName name="_SP1" localSheetId="7">[4]FES!#REF!</definedName>
    <definedName name="_SP1" localSheetId="8">[4]FES!#REF!</definedName>
    <definedName name="_SP1" localSheetId="9">[4]FES!#REF!</definedName>
    <definedName name="_SP1" localSheetId="10">[4]FES!#REF!</definedName>
    <definedName name="_SP1" localSheetId="6">[4]FES!#REF!</definedName>
    <definedName name="_SP1">[4]FES!#REF!</definedName>
    <definedName name="_SP10" localSheetId="7">[4]FES!#REF!</definedName>
    <definedName name="_SP10" localSheetId="8">[4]FES!#REF!</definedName>
    <definedName name="_SP10" localSheetId="9">[4]FES!#REF!</definedName>
    <definedName name="_SP10" localSheetId="10">[4]FES!#REF!</definedName>
    <definedName name="_SP10" localSheetId="6">[4]FES!#REF!</definedName>
    <definedName name="_SP10">[4]FES!#REF!</definedName>
    <definedName name="_SP11" localSheetId="7">[4]FES!#REF!</definedName>
    <definedName name="_SP11" localSheetId="8">[4]FES!#REF!</definedName>
    <definedName name="_SP11" localSheetId="9">[4]FES!#REF!</definedName>
    <definedName name="_SP11" localSheetId="10">[4]FES!#REF!</definedName>
    <definedName name="_SP11" localSheetId="6">[4]FES!#REF!</definedName>
    <definedName name="_SP11">[4]FES!#REF!</definedName>
    <definedName name="_SP12" localSheetId="7">[4]FES!#REF!</definedName>
    <definedName name="_SP12" localSheetId="8">[4]FES!#REF!</definedName>
    <definedName name="_SP12" localSheetId="9">[4]FES!#REF!</definedName>
    <definedName name="_SP12" localSheetId="10">[4]FES!#REF!</definedName>
    <definedName name="_SP12" localSheetId="6">[4]FES!#REF!</definedName>
    <definedName name="_SP12">[4]FES!#REF!</definedName>
    <definedName name="_SP13" localSheetId="7">[4]FES!#REF!</definedName>
    <definedName name="_SP13" localSheetId="8">[4]FES!#REF!</definedName>
    <definedName name="_SP13" localSheetId="9">[4]FES!#REF!</definedName>
    <definedName name="_SP13" localSheetId="10">[4]FES!#REF!</definedName>
    <definedName name="_SP13" localSheetId="6">[4]FES!#REF!</definedName>
    <definedName name="_SP13">[4]FES!#REF!</definedName>
    <definedName name="_SP14" localSheetId="7">[4]FES!#REF!</definedName>
    <definedName name="_SP14" localSheetId="8">[4]FES!#REF!</definedName>
    <definedName name="_SP14" localSheetId="9">[4]FES!#REF!</definedName>
    <definedName name="_SP14" localSheetId="10">[4]FES!#REF!</definedName>
    <definedName name="_SP14" localSheetId="6">[4]FES!#REF!</definedName>
    <definedName name="_SP14">[4]FES!#REF!</definedName>
    <definedName name="_SP15" localSheetId="7">[4]FES!#REF!</definedName>
    <definedName name="_SP15" localSheetId="8">[4]FES!#REF!</definedName>
    <definedName name="_SP15" localSheetId="9">[4]FES!#REF!</definedName>
    <definedName name="_SP15" localSheetId="10">[4]FES!#REF!</definedName>
    <definedName name="_SP15" localSheetId="6">[4]FES!#REF!</definedName>
    <definedName name="_SP15">[4]FES!#REF!</definedName>
    <definedName name="_SP16" localSheetId="7">[4]FES!#REF!</definedName>
    <definedName name="_SP16" localSheetId="8">[4]FES!#REF!</definedName>
    <definedName name="_SP16" localSheetId="9">[4]FES!#REF!</definedName>
    <definedName name="_SP16" localSheetId="10">[4]FES!#REF!</definedName>
    <definedName name="_SP16" localSheetId="6">[4]FES!#REF!</definedName>
    <definedName name="_SP16">[4]FES!#REF!</definedName>
    <definedName name="_SP17" localSheetId="7">[4]FES!#REF!</definedName>
    <definedName name="_SP17" localSheetId="8">[4]FES!#REF!</definedName>
    <definedName name="_SP17" localSheetId="9">[4]FES!#REF!</definedName>
    <definedName name="_SP17" localSheetId="10">[4]FES!#REF!</definedName>
    <definedName name="_SP17" localSheetId="6">[4]FES!#REF!</definedName>
    <definedName name="_SP17">[4]FES!#REF!</definedName>
    <definedName name="_SP18" localSheetId="7">[4]FES!#REF!</definedName>
    <definedName name="_SP18" localSheetId="8">[4]FES!#REF!</definedName>
    <definedName name="_SP18" localSheetId="9">[4]FES!#REF!</definedName>
    <definedName name="_SP18" localSheetId="10">[4]FES!#REF!</definedName>
    <definedName name="_SP18" localSheetId="6">[4]FES!#REF!</definedName>
    <definedName name="_SP18">[4]FES!#REF!</definedName>
    <definedName name="_SP19" localSheetId="7">[4]FES!#REF!</definedName>
    <definedName name="_SP19" localSheetId="8">[4]FES!#REF!</definedName>
    <definedName name="_SP19" localSheetId="9">[4]FES!#REF!</definedName>
    <definedName name="_SP19" localSheetId="10">[4]FES!#REF!</definedName>
    <definedName name="_SP19" localSheetId="6">[4]FES!#REF!</definedName>
    <definedName name="_SP19">[4]FES!#REF!</definedName>
    <definedName name="_SP2" localSheetId="7">[4]FES!#REF!</definedName>
    <definedName name="_SP2" localSheetId="8">[4]FES!#REF!</definedName>
    <definedName name="_SP2" localSheetId="9">[4]FES!#REF!</definedName>
    <definedName name="_SP2" localSheetId="10">[4]FES!#REF!</definedName>
    <definedName name="_SP2" localSheetId="6">[4]FES!#REF!</definedName>
    <definedName name="_SP2">[4]FES!#REF!</definedName>
    <definedName name="_SP20" localSheetId="7">[4]FES!#REF!</definedName>
    <definedName name="_SP20" localSheetId="8">[4]FES!#REF!</definedName>
    <definedName name="_SP20" localSheetId="9">[4]FES!#REF!</definedName>
    <definedName name="_SP20" localSheetId="10">[4]FES!#REF!</definedName>
    <definedName name="_SP20" localSheetId="6">[4]FES!#REF!</definedName>
    <definedName name="_SP20">[4]FES!#REF!</definedName>
    <definedName name="_SP3" localSheetId="7">[4]FES!#REF!</definedName>
    <definedName name="_SP3" localSheetId="8">[4]FES!#REF!</definedName>
    <definedName name="_SP3" localSheetId="9">[4]FES!#REF!</definedName>
    <definedName name="_SP3" localSheetId="10">[4]FES!#REF!</definedName>
    <definedName name="_SP3" localSheetId="6">[4]FES!#REF!</definedName>
    <definedName name="_SP3">[4]FES!#REF!</definedName>
    <definedName name="_SP4" localSheetId="7">[4]FES!#REF!</definedName>
    <definedName name="_SP4" localSheetId="8">[4]FES!#REF!</definedName>
    <definedName name="_SP4" localSheetId="9">[4]FES!#REF!</definedName>
    <definedName name="_SP4" localSheetId="10">[4]FES!#REF!</definedName>
    <definedName name="_SP4" localSheetId="6">[4]FES!#REF!</definedName>
    <definedName name="_SP4">[4]FES!#REF!</definedName>
    <definedName name="_SP5" localSheetId="7">[4]FES!#REF!</definedName>
    <definedName name="_SP5" localSheetId="8">[4]FES!#REF!</definedName>
    <definedName name="_SP5" localSheetId="9">[4]FES!#REF!</definedName>
    <definedName name="_SP5" localSheetId="10">[4]FES!#REF!</definedName>
    <definedName name="_SP5" localSheetId="6">[4]FES!#REF!</definedName>
    <definedName name="_SP5">[4]FES!#REF!</definedName>
    <definedName name="_SP7" localSheetId="7">[4]FES!#REF!</definedName>
    <definedName name="_SP7" localSheetId="8">[4]FES!#REF!</definedName>
    <definedName name="_SP7" localSheetId="9">[4]FES!#REF!</definedName>
    <definedName name="_SP7" localSheetId="10">[4]FES!#REF!</definedName>
    <definedName name="_SP7" localSheetId="6">[4]FES!#REF!</definedName>
    <definedName name="_SP7">[4]FES!#REF!</definedName>
    <definedName name="_SP8" localSheetId="7">[4]FES!#REF!</definedName>
    <definedName name="_SP8" localSheetId="8">[4]FES!#REF!</definedName>
    <definedName name="_SP8" localSheetId="9">[4]FES!#REF!</definedName>
    <definedName name="_SP8" localSheetId="10">[4]FES!#REF!</definedName>
    <definedName name="_SP8" localSheetId="6">[4]FES!#REF!</definedName>
    <definedName name="_SP8">[4]FES!#REF!</definedName>
    <definedName name="_SP9" localSheetId="7">[4]FES!#REF!</definedName>
    <definedName name="_SP9" localSheetId="8">[4]FES!#REF!</definedName>
    <definedName name="_SP9" localSheetId="9">[4]FES!#REF!</definedName>
    <definedName name="_SP9" localSheetId="10">[4]FES!#REF!</definedName>
    <definedName name="_SP9" localSheetId="6">[4]FES!#REF!</definedName>
    <definedName name="_SP9">[4]FES!#REF!</definedName>
    <definedName name="_use1" localSheetId="6">#REF!</definedName>
    <definedName name="a" localSheetId="7">'5  анализ экон эфф 26'!a</definedName>
    <definedName name="a" localSheetId="8">'5  анализ экон эфф 27'!a</definedName>
    <definedName name="a" localSheetId="9">'5  анализ экон эфф 28'!a</definedName>
    <definedName name="a" localSheetId="10">'5  анализ экон эфф 29'!a</definedName>
    <definedName name="a" localSheetId="6">'5 анализ экон эфф 25'!a</definedName>
    <definedName name="a">'5  анализ экон эфф 26'!a</definedName>
    <definedName name="AccessDatabase" hidden="1">"C:\My Documents\vlad\Var_2\can270398v2t05.mdb"</definedName>
    <definedName name="AES" localSheetId="7">#REF!</definedName>
    <definedName name="AES" localSheetId="8">#REF!</definedName>
    <definedName name="AES" localSheetId="9">#REF!</definedName>
    <definedName name="AES" localSheetId="10">#REF!</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7">#REF!</definedName>
    <definedName name="AOE" localSheetId="8">#REF!</definedName>
    <definedName name="AOE" localSheetId="9">#REF!</definedName>
    <definedName name="AOE" localSheetId="10">#REF!</definedName>
    <definedName name="AOE" localSheetId="6">#REF!</definedName>
    <definedName name="AOE">#REF!</definedName>
    <definedName name="asd" localSheetId="7">'5  анализ экон эфф 26'!asd</definedName>
    <definedName name="asd" localSheetId="8">'5  анализ экон эфф 27'!asd</definedName>
    <definedName name="asd" localSheetId="9">'5  анализ экон эфф 28'!asd</definedName>
    <definedName name="asd" localSheetId="10">'5  анализ экон эфф 29'!asd</definedName>
    <definedName name="asd" localSheetId="6">'5 анализ экон эфф 25'!asd</definedName>
    <definedName name="asd">'5  анализ экон эфф 26'!asd</definedName>
    <definedName name="b" localSheetId="7">'5  анализ экон эфф 26'!b</definedName>
    <definedName name="b" localSheetId="8">'5  анализ экон эфф 27'!b</definedName>
    <definedName name="b" localSheetId="9">'5  анализ экон эфф 28'!b</definedName>
    <definedName name="b" localSheetId="10">'5  анализ экон эфф 29'!b</definedName>
    <definedName name="b" localSheetId="6">'5 анализ экон эфф 25'!b</definedName>
    <definedName name="b">'5  анализ экон эфф 26'!b</definedName>
    <definedName name="Balance_Sheet">#REF!</definedName>
    <definedName name="BALEE_FLOAD">#REF!</definedName>
    <definedName name="BALEE_PROT">#REF!,#REF!,#REF!,#REF!</definedName>
    <definedName name="BALM_FLOAD">#REF!</definedName>
    <definedName name="BALM_PROT">#REF!,#REF!,#REF!,#REF!</definedName>
    <definedName name="bbbbb" localSheetId="7">'5  анализ экон эфф 26'!USD/1.701</definedName>
    <definedName name="bbbbb" localSheetId="8">'5  анализ экон эфф 27'!USD/1.701</definedName>
    <definedName name="bbbbb" localSheetId="9">'5  анализ экон эфф 28'!USD/1.701</definedName>
    <definedName name="bbbbb" localSheetId="10">'5  анализ экон эфф 29'!USD/1.701</definedName>
    <definedName name="bbbbb" localSheetId="6">'5 анализ экон эфф 25'!USD/1.701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7">'[5]Master Cashflows - Contractual'!#REF!</definedName>
    <definedName name="CashFlow" localSheetId="8">'[5]Master Cashflows - Contractual'!#REF!</definedName>
    <definedName name="CashFlow" localSheetId="9">'[5]Master Cashflows - Contractual'!#REF!</definedName>
    <definedName name="CashFlow" localSheetId="10">'[5]Master Cashflows - Contractual'!#REF!</definedName>
    <definedName name="CashFlow" localSheetId="6">'[5]Master Cashflows - Contractual'!#REF!</definedName>
    <definedName name="CashFlow">'[6]Master Cashflows - Contractual'!#REF!</definedName>
    <definedName name="CompOt" localSheetId="7">'5  анализ экон эфф 26'!CompOt</definedName>
    <definedName name="CompOt" localSheetId="8">'5  анализ экон эфф 27'!CompOt</definedName>
    <definedName name="CompOt" localSheetId="9">'5  анализ экон эфф 28'!CompOt</definedName>
    <definedName name="CompOt" localSheetId="10">'5  анализ экон эфф 29'!CompOt</definedName>
    <definedName name="CompOt" localSheetId="6">'5 анализ экон эфф 25'!CompOt</definedName>
    <definedName name="CompOt">'5  анализ экон эфф 26'!CompOt</definedName>
    <definedName name="CompRas" localSheetId="7">'5  анализ экон эфф 26'!CompRas</definedName>
    <definedName name="CompRas" localSheetId="8">'5  анализ экон эфф 27'!CompRas</definedName>
    <definedName name="CompRas" localSheetId="9">'5  анализ экон эфф 28'!CompRas</definedName>
    <definedName name="CompRas" localSheetId="10">'5  анализ экон эфф 29'!CompRas</definedName>
    <definedName name="CompRas" localSheetId="6">'5 анализ экон эфф 25'!CompRas</definedName>
    <definedName name="CompRas">'5  анализ экон эфф 26'!CompRas</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 localSheetId="10">[0]!NotesHyp</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#REF!</definedName>
    <definedName name="d">#REF!</definedName>
    <definedName name="d_r">#REF!</definedName>
    <definedName name="da">#REF!</definedName>
    <definedName name="Data">#REF!</definedName>
    <definedName name="DATE">#REF!</definedName>
    <definedName name="debt1" localSheetId="7">#REF!</definedName>
    <definedName name="debt1" localSheetId="8">#REF!</definedName>
    <definedName name="debt1" localSheetId="9">#REF!</definedName>
    <definedName name="debt1" localSheetId="10">#REF!</definedName>
    <definedName name="debt1" localSheetId="6">#REF!</definedName>
    <definedName name="debt1">#REF!</definedName>
    <definedName name="del" localSheetId="7">#REF!</definedName>
    <definedName name="del" localSheetId="8">#REF!</definedName>
    <definedName name="del" localSheetId="9">#REF!</definedName>
    <definedName name="del" localSheetId="10">#REF!</definedName>
    <definedName name="del" localSheetId="6">#REF!</definedName>
    <definedName name="del">#REF!</definedName>
    <definedName name="Depreciation_Schedule">#REF!</definedName>
    <definedName name="dfg" localSheetId="7">'5  анализ экон эфф 26'!dfg</definedName>
    <definedName name="dfg" localSheetId="8">'5  анализ экон эфф 27'!dfg</definedName>
    <definedName name="dfg" localSheetId="9">'5  анализ экон эфф 28'!dfg</definedName>
    <definedName name="dfg" localSheetId="10">'5  анализ экон эфф 29'!dfg</definedName>
    <definedName name="dfg" localSheetId="6">'5 анализ экон эфф 25'!dfg</definedName>
    <definedName name="dfg">'5  анализ экон эфф 26'!dfg</definedName>
    <definedName name="dip" localSheetId="7">[8]FST5!$G$149:$G$165,P1_dip,P2_dip,P3_dip,P4_dip</definedName>
    <definedName name="dip" localSheetId="8">[8]FST5!$G$149:$G$165,P1_dip,P2_dip,P3_dip,P4_dip</definedName>
    <definedName name="dip" localSheetId="9">[8]FST5!$G$149:$G$165,P1_dip,P2_dip,P3_dip,P4_dip</definedName>
    <definedName name="dip" localSheetId="10">[8]FST5!$G$149:$G$165,P1_dip,P2_dip,P3_dip,P4_dip</definedName>
    <definedName name="dip" localSheetId="6">[8]FST5!$G$149:$G$165,P1_dip,P2_dip,P3_dip,P4_dip</definedName>
    <definedName name="dip">[8]FST5!$G$149:$G$165,P1_dip,P2_dip,P3_dip,P4_dip</definedName>
    <definedName name="DM" localSheetId="7">'5  анализ экон эфф 26'!USD/1.701</definedName>
    <definedName name="DM" localSheetId="8">'5  анализ экон эфф 27'!USD/1.701</definedName>
    <definedName name="DM" localSheetId="9">'5  анализ экон эфф 28'!USD/1.701</definedName>
    <definedName name="DM" localSheetId="10">'5  анализ экон эфф 29'!USD/1.701</definedName>
    <definedName name="DM" localSheetId="6">'5 анализ экон эфф 25'!USD/1.701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[8]FST5!$G$149:$G$165,P1_eso</definedName>
    <definedName name="eso" localSheetId="8">[8]FST5!$G$149:$G$165,P1_eso</definedName>
    <definedName name="eso" localSheetId="9">[8]FST5!$G$149:$G$165,P1_eso</definedName>
    <definedName name="eso" localSheetId="10">[8]FST5!$G$149:$G$165,P1_eso</definedName>
    <definedName name="eso" localSheetId="6">[8]FST5!$G$149:$G$165,P1_eso</definedName>
    <definedName name="eso">[8]FST5!$G$149:$G$165,P1_eso</definedName>
    <definedName name="ESO_ET">#REF!</definedName>
    <definedName name="ESO_PROT" localSheetId="7">#REF!,#REF!,#REF!,[0]!P1_ESO_PROT</definedName>
    <definedName name="ESO_PROT" localSheetId="8">#REF!,#REF!,#REF!,[0]!P1_ESO_PROT</definedName>
    <definedName name="ESO_PROT" localSheetId="9">#REF!,#REF!,#REF!,[0]!P1_ESO_PROT</definedName>
    <definedName name="ESO_PROT" localSheetId="10">#REF!,#REF!,#REF!,[0]!P1_ESO_PROT</definedName>
    <definedName name="ESO_PROT" localSheetId="6">#REF!,#REF!,#REF!,[0]!P1_ESO_PROT</definedName>
    <definedName name="ESO_PROT">#REF!,#REF!,#REF!,[0]!P1_ESO_PROT</definedName>
    <definedName name="ESOcom" localSheetId="7">#REF!</definedName>
    <definedName name="ESOcom" localSheetId="8">#REF!</definedName>
    <definedName name="ESOcom" localSheetId="9">#REF!</definedName>
    <definedName name="ESOcom" localSheetId="10">#REF!</definedName>
    <definedName name="ESOcom" localSheetId="6">#REF!</definedName>
    <definedName name="ESOcom">#REF!</definedName>
    <definedName name="ew" localSheetId="7">'5  анализ экон эфф 26'!ew</definedName>
    <definedName name="ew" localSheetId="8">'5  анализ экон эфф 27'!ew</definedName>
    <definedName name="ew" localSheetId="9">'5  анализ экон эфф 28'!ew</definedName>
    <definedName name="ew" localSheetId="10">'5  анализ экон эфф 29'!ew</definedName>
    <definedName name="ew" localSheetId="6">'5 анализ экон эфф 25'!ew</definedName>
    <definedName name="ew">'5  анализ экон эфф 26'!ew</definedName>
    <definedName name="Expas">#REF!</definedName>
    <definedName name="export_year">#REF!</definedName>
    <definedName name="Extra_Pay">#REF!</definedName>
    <definedName name="fg" localSheetId="7">'5  анализ экон эфф 26'!fg</definedName>
    <definedName name="fg" localSheetId="8">'5  анализ экон эфф 27'!fg</definedName>
    <definedName name="fg" localSheetId="9">'5  анализ экон эфф 28'!fg</definedName>
    <definedName name="fg" localSheetId="10">'5  анализ экон эфф 29'!fg</definedName>
    <definedName name="fg" localSheetId="6">'5 анализ экон эфф 25'!fg</definedName>
    <definedName name="fg">'5  анализ экон эфф 26'!fg</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7">'5  анализ экон эфф 26'!USD/1.701</definedName>
    <definedName name="G" localSheetId="8">'5  анализ экон эфф 27'!USD/1.701</definedName>
    <definedName name="G" localSheetId="9">'5  анализ экон эфф 28'!USD/1.701</definedName>
    <definedName name="G" localSheetId="10">'5  анализ экон эфф 29'!USD/1.701</definedName>
    <definedName name="G" localSheetId="6">'5 анализ экон эфф 25'!USD/1.701</definedName>
    <definedName name="G">[0]!USD/1.701</definedName>
    <definedName name="GES" localSheetId="7">#REF!</definedName>
    <definedName name="GES" localSheetId="8">#REF!</definedName>
    <definedName name="GES" localSheetId="9">#REF!</definedName>
    <definedName name="GES" localSheetId="10">#REF!</definedName>
    <definedName name="GES" localSheetId="6">#REF!</definedName>
    <definedName name="GES">#REF!</definedName>
    <definedName name="GES_DATA">#REF!</definedName>
    <definedName name="GES_LIST">#REF!</definedName>
    <definedName name="GES3_DATA">#REF!</definedName>
    <definedName name="gfjfg" localSheetId="7">'5  анализ экон эфф 26'!gfjfg</definedName>
    <definedName name="gfjfg" localSheetId="8">'5  анализ экон эфф 27'!gfjfg</definedName>
    <definedName name="gfjfg" localSheetId="9">'5  анализ экон эфф 28'!gfjfg</definedName>
    <definedName name="gfjfg" localSheetId="10">'5  анализ экон эфф 29'!gfjfg</definedName>
    <definedName name="gfjfg" localSheetId="6">'5 анализ экон эфф 25'!gfjfg</definedName>
    <definedName name="gfjfg">'5  анализ экон эфф 26'!gfjfg</definedName>
    <definedName name="gg">#REF!</definedName>
    <definedName name="gggg" localSheetId="7">'5  анализ экон эфф 26'!gggg</definedName>
    <definedName name="gggg" localSheetId="8">'5  анализ экон эфф 27'!gggg</definedName>
    <definedName name="gggg" localSheetId="9">'5  анализ экон эфф 28'!gggg</definedName>
    <definedName name="gggg" localSheetId="10">'5  анализ экон эфф 29'!gggg</definedName>
    <definedName name="gggg" localSheetId="6">'5 анализ экон эфф 25'!gggg</definedName>
    <definedName name="gggg">'5  анализ экон эфф 26'!gggg</definedName>
    <definedName name="Go" localSheetId="7">'5  анализ экон эфф 26'!Go</definedName>
    <definedName name="Go" localSheetId="8">'5  анализ экон эфф 27'!Go</definedName>
    <definedName name="Go" localSheetId="9">'5  анализ экон эфф 28'!Go</definedName>
    <definedName name="Go" localSheetId="10">'5  анализ экон эфф 29'!Go</definedName>
    <definedName name="Go" localSheetId="6">'5 анализ экон эфф 25'!Go</definedName>
    <definedName name="Go">'5  анализ экон эфф 26'!Go</definedName>
    <definedName name="GoAssetChart" localSheetId="7">'5  анализ экон эфф 26'!GoAssetChart</definedName>
    <definedName name="GoAssetChart" localSheetId="8">'5  анализ экон эфф 27'!GoAssetChart</definedName>
    <definedName name="GoAssetChart" localSheetId="9">'5  анализ экон эфф 28'!GoAssetChart</definedName>
    <definedName name="GoAssetChart" localSheetId="10">'5  анализ экон эфф 29'!GoAssetChart</definedName>
    <definedName name="GoAssetChart" localSheetId="6">'5 анализ экон эфф 25'!GoAssetChart</definedName>
    <definedName name="GoAssetChart">'5  анализ экон эфф 26'!GoAssetChart</definedName>
    <definedName name="GoBack" localSheetId="7">'5  анализ экон эфф 26'!GoBack</definedName>
    <definedName name="GoBack" localSheetId="8">'5  анализ экон эфф 27'!GoBack</definedName>
    <definedName name="GoBack" localSheetId="9">'5  анализ экон эфф 28'!GoBack</definedName>
    <definedName name="GoBack" localSheetId="10">'5  анализ экон эфф 29'!GoBack</definedName>
    <definedName name="GoBack" localSheetId="6">'5 анализ экон эфф 25'!GoBack</definedName>
    <definedName name="GoBack">'5  анализ экон эфф 26'!GoBack</definedName>
    <definedName name="GoBalanceSheet" localSheetId="7">'5  анализ экон эфф 26'!GoBalanceSheet</definedName>
    <definedName name="GoBalanceSheet" localSheetId="8">'5  анализ экон эфф 27'!GoBalanceSheet</definedName>
    <definedName name="GoBalanceSheet" localSheetId="9">'5  анализ экон эфф 28'!GoBalanceSheet</definedName>
    <definedName name="GoBalanceSheet" localSheetId="10">'5  анализ экон эфф 29'!GoBalanceSheet</definedName>
    <definedName name="GoBalanceSheet" localSheetId="6">'5 анализ экон эфф 25'!GoBalanceSheet</definedName>
    <definedName name="GoBalanceSheet">'5  анализ экон эфф 26'!GoBalanceSheet</definedName>
    <definedName name="GoCashFlow" localSheetId="7">'5  анализ экон эфф 26'!GoCashFlow</definedName>
    <definedName name="GoCashFlow" localSheetId="8">'5  анализ экон эфф 27'!GoCashFlow</definedName>
    <definedName name="GoCashFlow" localSheetId="9">'5  анализ экон эфф 28'!GoCashFlow</definedName>
    <definedName name="GoCashFlow" localSheetId="10">'5  анализ экон эфф 29'!GoCashFlow</definedName>
    <definedName name="GoCashFlow" localSheetId="6">'5 анализ экон эфф 25'!GoCashFlow</definedName>
    <definedName name="GoCashFlow">'5  анализ экон эфф 26'!GoCashFlow</definedName>
    <definedName name="GoData" localSheetId="7">'5  анализ экон эфф 26'!GoData</definedName>
    <definedName name="GoData" localSheetId="8">'5  анализ экон эфф 27'!GoData</definedName>
    <definedName name="GoData" localSheetId="9">'5  анализ экон эфф 28'!GoData</definedName>
    <definedName name="GoData" localSheetId="10">'5  анализ экон эфф 29'!GoData</definedName>
    <definedName name="GoData" localSheetId="6">'5 анализ экон эфф 25'!GoData</definedName>
    <definedName name="GoData">'5  анализ экон эфф 26'!GoData</definedName>
    <definedName name="GoIncomeChart" localSheetId="7">'5  анализ экон эфф 26'!GoIncomeChart</definedName>
    <definedName name="GoIncomeChart" localSheetId="8">'5  анализ экон эфф 27'!GoIncomeChart</definedName>
    <definedName name="GoIncomeChart" localSheetId="9">'5  анализ экон эфф 28'!GoIncomeChart</definedName>
    <definedName name="GoIncomeChart" localSheetId="10">'5  анализ экон эфф 29'!GoIncomeChart</definedName>
    <definedName name="GoIncomeChart" localSheetId="6">'5 анализ экон эфф 25'!GoIncomeChart</definedName>
    <definedName name="GoIncomeChart">'5  анализ экон эфф 26'!GoIncomeChart</definedName>
    <definedName name="GoIncomeChart1" localSheetId="7">'5  анализ экон эфф 26'!GoIncomeChart1</definedName>
    <definedName name="GoIncomeChart1" localSheetId="8">'5  анализ экон эфф 27'!GoIncomeChart1</definedName>
    <definedName name="GoIncomeChart1" localSheetId="9">'5  анализ экон эфф 28'!GoIncomeChart1</definedName>
    <definedName name="GoIncomeChart1" localSheetId="10">'5  анализ экон эфф 29'!GoIncomeChart1</definedName>
    <definedName name="GoIncomeChart1" localSheetId="6">'5 анализ экон эфф 25'!GoIncomeChart1</definedName>
    <definedName name="GoIncomeChart1">'5  анализ экон эфф 26'!GoIncomeChart1</definedName>
    <definedName name="grace1" localSheetId="7">#REF!</definedName>
    <definedName name="grace1" localSheetId="8">#REF!</definedName>
    <definedName name="grace1" localSheetId="9">#REF!</definedName>
    <definedName name="grace1" localSheetId="10">#REF!</definedName>
    <definedName name="grace1" localSheetId="6">#REF!</definedName>
    <definedName name="grace1">#REF!</definedName>
    <definedName name="GRES" localSheetId="7">#REF!</definedName>
    <definedName name="GRES" localSheetId="8">#REF!</definedName>
    <definedName name="GRES" localSheetId="9">#REF!</definedName>
    <definedName name="GRES" localSheetId="10">#REF!</definedName>
    <definedName name="GRES" localSheetId="6">#REF!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 localSheetId="9">#REF!,#REF!,#REF!,[0]!P1_ESO_PROT</definedName>
    <definedName name="gtty" localSheetId="10">#REF!,#REF!,#REF!,[0]!P1_ESO_PROT</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 localSheetId="10">ROW(#REF!)</definedName>
    <definedName name="Header_Row">ROW(#REF!)</definedName>
    <definedName name="Helper_ТЭС_Котельные">[10]Справочники!$A$2:$A$4,[10]Справочники!$A$16:$A$18</definedName>
    <definedName name="hh" localSheetId="7">'5  анализ экон эфф 26'!USD/1.701</definedName>
    <definedName name="hh" localSheetId="8">'5  анализ экон эфф 27'!USD/1.701</definedName>
    <definedName name="hh" localSheetId="9">'5  анализ экон эфф 28'!USD/1.701</definedName>
    <definedName name="hh" localSheetId="10">'5  анализ экон эфф 29'!USD/1.701</definedName>
    <definedName name="hh" localSheetId="6">'5 анализ экон эфф 25'!USD/1.701</definedName>
    <definedName name="hh">[0]!USD/1.701</definedName>
    <definedName name="hhhh" localSheetId="7">'5  анализ экон эфф 26'!hhhh</definedName>
    <definedName name="hhhh" localSheetId="8">'5  анализ экон эфф 27'!hhhh</definedName>
    <definedName name="hhhh" localSheetId="9">'5  анализ экон эфф 28'!hhhh</definedName>
    <definedName name="hhhh" localSheetId="10">'5  анализ экон эфф 29'!hhhh</definedName>
    <definedName name="hhhh" localSheetId="6">'5 анализ экон эфф 25'!hhhh</definedName>
    <definedName name="hhhh">'5  анализ экон эфф 26'!hhhh</definedName>
    <definedName name="iii" localSheetId="7">[0]!kk/1.81</definedName>
    <definedName name="iii" localSheetId="8">[0]!kk/1.81</definedName>
    <definedName name="iii" localSheetId="9">[0]!kk/1.81</definedName>
    <definedName name="iii" localSheetId="10">[0]!kk/1.81</definedName>
    <definedName name="iii" localSheetId="6">[0]!kk/1.81</definedName>
    <definedName name="iii">kk/1.81</definedName>
    <definedName name="iiii" localSheetId="7">[0]!kk/1.81</definedName>
    <definedName name="iiii" localSheetId="8">[0]!kk/1.81</definedName>
    <definedName name="iiii" localSheetId="9">[0]!kk/1.81</definedName>
    <definedName name="iiii" localSheetId="10">[0]!kk/1.81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7">#REF!</definedName>
    <definedName name="ineterest1" localSheetId="8">#REF!</definedName>
    <definedName name="ineterest1" localSheetId="9">#REF!</definedName>
    <definedName name="ineterest1" localSheetId="10">#REF!</definedName>
    <definedName name="ineterest1" localSheetId="6">#REF!</definedName>
    <definedName name="ineterest1">#REF!</definedName>
    <definedName name="INN">#REF!</definedName>
    <definedName name="Int">#REF!</definedName>
    <definedName name="Interest_Rate">#REF!</definedName>
    <definedName name="jjjjjj" localSheetId="7">'5  анализ экон эфф 26'!jjjjjj</definedName>
    <definedName name="jjjjjj" localSheetId="8">'5  анализ экон эфф 27'!jjjjjj</definedName>
    <definedName name="jjjjjj" localSheetId="9">'5  анализ экон эфф 28'!jjjjjj</definedName>
    <definedName name="jjjjjj" localSheetId="10">'5  анализ экон эфф 29'!jjjjjj</definedName>
    <definedName name="jjjjjj" localSheetId="6">'5 анализ экон эфф 25'!jjjjjj</definedName>
    <definedName name="jjjjjj">'5  анализ экон эфф 26'!jjjjjj</definedName>
    <definedName name="k" localSheetId="7">'5  анализ экон эфф 26'!k</definedName>
    <definedName name="k" localSheetId="8">'5  анализ экон эфф 27'!k</definedName>
    <definedName name="k" localSheetId="9">'5  анализ экон эфф 28'!k</definedName>
    <definedName name="k" localSheetId="10">'5  анализ экон эфф 29'!k</definedName>
    <definedName name="k" localSheetId="6">'5 анализ экон эфф 25'!k</definedName>
    <definedName name="k">'5  анализ экон эфф 26'!k</definedName>
    <definedName name="kk">[11]Коэфф!$B$1</definedName>
    <definedName name="kurs">#REF!</definedName>
    <definedName name="lang">[12]lang!$A$6</definedName>
    <definedName name="Language">[13]Main!$B$21</definedName>
    <definedName name="Last_Row" localSheetId="7">IF('5  анализ экон эфф 26'!Values_Entered,'5  анализ экон эфф 26'!Header_Row+'5  анализ экон эфф 26'!Number_of_Payments,'5  анализ экон эфф 26'!Header_Row)</definedName>
    <definedName name="Last_Row" localSheetId="8">IF('5  анализ экон эфф 27'!Values_Entered,'5  анализ экон эфф 27'!Header_Row+'5  анализ экон эфф 27'!Number_of_Payments,'5  анализ экон эфф 27'!Header_Row)</definedName>
    <definedName name="Last_Row" localSheetId="9">IF('5  анализ экон эфф 28'!Values_Entered,'5  анализ экон эфф 28'!Header_Row+'5  анализ экон эфф 28'!Number_of_Payments,'5  анализ экон эфф 28'!Header_Row)</definedName>
    <definedName name="Last_Row" localSheetId="10">IF('5  анализ экон эфф 29'!Values_Entered,'5  анализ экон эфф 29'!Header_Row+'5  анализ экон эфф 29'!Number_of_Payments,'5  анализ экон эфф 29'!Header_Row)</definedName>
    <definedName name="Last_Row" localSheetId="6">IF('5 анализ экон эфф 25'!Values_Entered,[0]!Header_Row+'5 анализ экон эфф 25'!Number_of_Payments,[0]!Header_Row)</definedName>
    <definedName name="Last_Row">IF(Values_Entered,Header_Row+Number_of_Payments,Header_Row)</definedName>
    <definedName name="libir6m" localSheetId="7">#REF!</definedName>
    <definedName name="libir6m" localSheetId="8">#REF!</definedName>
    <definedName name="libir6m" localSheetId="9">#REF!</definedName>
    <definedName name="libir6m" localSheetId="10">#REF!</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7">'5  анализ экон эфф 26'!mm</definedName>
    <definedName name="mm" localSheetId="8">'5  анализ экон эфф 27'!mm</definedName>
    <definedName name="mm" localSheetId="9">'5  анализ экон эфф 28'!mm</definedName>
    <definedName name="mm" localSheetId="10">'5  анализ экон эфф 29'!mm</definedName>
    <definedName name="mm" localSheetId="6">'5 анализ экон эфф 25'!mm</definedName>
    <definedName name="mm">'5  анализ экон эфф 26'!mm</definedName>
    <definedName name="MO">#REF!</definedName>
    <definedName name="Moeuvre" localSheetId="7">[14]Personnel!#REF!</definedName>
    <definedName name="Moeuvre" localSheetId="8">[14]Personnel!#REF!</definedName>
    <definedName name="Moeuvre" localSheetId="9">[14]Personnel!#REF!</definedName>
    <definedName name="Moeuvre" localSheetId="10">[14]Personnel!#REF!</definedName>
    <definedName name="Moeuvre" localSheetId="6">[14]Personnel!#REF!</definedName>
    <definedName name="Moeuvre">[15]Personnel!#REF!</definedName>
    <definedName name="MONTH" localSheetId="7">#REF!</definedName>
    <definedName name="MONTH" localSheetId="8">#REF!</definedName>
    <definedName name="MONTH" localSheetId="9">#REF!</definedName>
    <definedName name="MONTH" localSheetId="10">#REF!</definedName>
    <definedName name="MONTH" localSheetId="6">#REF!</definedName>
    <definedName name="MONTH">#REF!</definedName>
    <definedName name="net" localSheetId="7">[8]FST5!$G$100:$G$116,P1_net</definedName>
    <definedName name="net" localSheetId="8">[8]FST5!$G$100:$G$116,P1_net</definedName>
    <definedName name="net" localSheetId="9">[8]FST5!$G$100:$G$116,P1_net</definedName>
    <definedName name="net" localSheetId="10">[8]FST5!$G$100:$G$116,P1_net</definedName>
    <definedName name="net" localSheetId="6">[8]FST5!$G$100:$G$116,P1_net</definedName>
    <definedName name="net">[8]FST5!$G$100:$G$116,P1_net</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 localSheetId="6">#REF!</definedName>
    <definedName name="NET_SCOPE_FOR_LOAD">#REF!</definedName>
    <definedName name="nn" localSheetId="7">[0]!kk/1.81</definedName>
    <definedName name="nn" localSheetId="8">[0]!kk/1.81</definedName>
    <definedName name="nn" localSheetId="9">[0]!kk/1.81</definedName>
    <definedName name="nn" localSheetId="10">[0]!kk/1.81</definedName>
    <definedName name="nn" localSheetId="6">[0]!kk/1.81</definedName>
    <definedName name="nn">kk/1.81</definedName>
    <definedName name="nnnn" localSheetId="7">[0]!kk/1.81</definedName>
    <definedName name="nnnn" localSheetId="8">[0]!kk/1.81</definedName>
    <definedName name="nnnn" localSheetId="9">[0]!kk/1.81</definedName>
    <definedName name="nnnn" localSheetId="10">[0]!kk/1.81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 localSheetId="10">MATCH(0.01,[0]!End_Bal,-1)+1</definedName>
    <definedName name="Number_of_Payments" localSheetId="6">MATCH(0.01,[0]!End_Bal,-1)+1</definedName>
    <definedName name="Number_of_Payments">MATCH(0.01,End_Bal,-1)+1</definedName>
    <definedName name="ok" localSheetId="7">[16]Контроль!$E$1</definedName>
    <definedName name="ok" localSheetId="8">[16]Контроль!$E$1</definedName>
    <definedName name="ok" localSheetId="9">[16]Контроль!$E$1</definedName>
    <definedName name="ok" localSheetId="10">[16]Контроль!$E$1</definedName>
    <definedName name="ok" localSheetId="6">[16]Контроль!$E$1</definedName>
    <definedName name="ok">[17]Контроль!$E$1</definedName>
    <definedName name="OKTMO">#REF!</definedName>
    <definedName name="ORE" localSheetId="7">#REF!</definedName>
    <definedName name="ORE" localSheetId="8">#REF!</definedName>
    <definedName name="ORE" localSheetId="9">#REF!</definedName>
    <definedName name="ORE" localSheetId="10">#REF!</definedName>
    <definedName name="ORE" localSheetId="6">#REF!</definedName>
    <definedName name="ORE">#REF!</definedName>
    <definedName name="org">'[18]Анкета (2)'!$A$5</definedName>
    <definedName name="Org_list" localSheetId="7">#REF!</definedName>
    <definedName name="Org_list" localSheetId="8">#REF!</definedName>
    <definedName name="Org_list" localSheetId="9">#REF!</definedName>
    <definedName name="Org_list" localSheetId="10">#REF!</definedName>
    <definedName name="Org_list" localSheetId="6">#REF!</definedName>
    <definedName name="Org_list">#REF!</definedName>
    <definedName name="OTH_DATA">#REF!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OPE_16_PRT" hidden="1">'[19]16'!$E$15:$I$16,'[19]16'!$E$18:$I$20,'[19]16'!$E$23:$I$23,'[19]16'!$E$26:$I$26,'[19]16'!$E$29:$I$29,'[19]16'!$E$32:$I$32,'[19]16'!$E$35:$I$35,'[19]16'!$B$34,'[19]16'!$B$37</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localSheetId="6" hidden="1">#REF!,#REF!,#REF!,#REF!,#REF!,#REF!,#REF!</definedName>
    <definedName name="P1_SET_PROT"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7" hidden="1">[20]перекрестка!$F$139:$G$139,[20]перекрестка!$F$145:$G$145,[20]перекрестка!$J$36:$K$40,[0]!P1_T1_Protect,[0]!P2_T1_Protect,[0]!P3_T1_Protect,[0]!P4_T1_Protect</definedName>
    <definedName name="P18_T1_Protect" localSheetId="8" hidden="1">[20]перекрестка!$F$139:$G$139,[20]перекрестка!$F$145:$G$145,[20]перекрестка!$J$36:$K$40,[0]!P1_T1_Protect,[0]!P2_T1_Protect,[0]!P3_T1_Protect,[0]!P4_T1_Protect</definedName>
    <definedName name="P18_T1_Protect" localSheetId="9" hidden="1">[20]перекрестка!$F$139:$G$139,[20]перекрестка!$F$145:$G$145,[20]перекрестка!$J$36:$K$40,[0]!P1_T1_Protect,[0]!P2_T1_Protect,[0]!P3_T1_Protect,[0]!P4_T1_Protect</definedName>
    <definedName name="P18_T1_Protect" localSheetId="10" hidden="1">[20]перекрестка!$F$139:$G$139,[20]перекрестка!$F$145:$G$145,[20]перекрестка!$J$36:$K$40,[0]!P1_T1_Protect,[0]!P2_T1_Protect,[0]!P3_T1_Protect,[0]!P4_T1_Protect</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7">'[10]21'!$E$31:$E$33,'[10]21'!$G$31:$K$33,'[10]21'!$B$14:$B$16,'[10]21'!$B$20:$B$22,'[10]21'!$B$26:$B$28,'[10]21'!$B$31:$B$33,'[10]21'!$M$31:$M$33,[0]!P1_T21_Protection</definedName>
    <definedName name="P3_T21_Protection" localSheetId="8">'[10]21'!$E$31:$E$33,'[10]21'!$G$31:$K$33,'[10]21'!$B$14:$B$16,'[10]21'!$B$20:$B$22,'[10]21'!$B$26:$B$28,'[10]21'!$B$31:$B$33,'[10]21'!$M$31:$M$33,[0]!P1_T21_Protection</definedName>
    <definedName name="P3_T21_Protection" localSheetId="9">'[10]21'!$E$31:$E$33,'[10]21'!$G$31:$K$33,'[10]21'!$B$14:$B$16,'[10]21'!$B$20:$B$22,'[10]21'!$B$26:$B$28,'[10]21'!$B$31:$B$33,'[10]21'!$M$31:$M$33,[0]!P1_T21_Protection</definedName>
    <definedName name="P3_T21_Protection" localSheetId="10">'[10]21'!$E$31:$E$33,'[10]21'!$G$31:$K$33,'[10]21'!$B$14:$B$16,'[10]21'!$B$20:$B$22,'[10]21'!$B$26:$B$28,'[10]21'!$B$31:$B$33,'[10]21'!$M$31:$M$33,[0]!P1_T21_Protection</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7">'[10]29'!$O$19:$P$19,'[10]29'!$O$21:$P$25,'[10]29'!$O$27:$P$27,'[10]29'!$O$29:$P$33,'[10]29'!$O$36:$P$36,'[10]29'!$O$38:$P$42,'[10]29'!$O$45:$P$45,[0]!P1_T17_Protection</definedName>
    <definedName name="P6_T17_Protection" localSheetId="8">'[10]29'!$O$19:$P$19,'[10]29'!$O$21:$P$25,'[10]29'!$O$27:$P$27,'[10]29'!$O$29:$P$33,'[10]29'!$O$36:$P$36,'[10]29'!$O$38:$P$42,'[10]29'!$O$45:$P$45,[0]!P1_T17_Protection</definedName>
    <definedName name="P6_T17_Protection" localSheetId="9">'[10]29'!$O$19:$P$19,'[10]29'!$O$21:$P$25,'[10]29'!$O$27:$P$27,'[10]29'!$O$29:$P$33,'[10]29'!$O$36:$P$36,'[10]29'!$O$38:$P$42,'[10]29'!$O$45:$P$45,[0]!P1_T17_Protection</definedName>
    <definedName name="P6_T17_Protection" localSheetId="10">'[10]29'!$O$19:$P$19,'[10]29'!$O$21:$P$25,'[10]29'!$O$27:$P$27,'[10]29'!$O$29:$P$33,'[10]29'!$O$36:$P$36,'[10]29'!$O$38:$P$42,'[10]29'!$O$45:$P$45,[0]!P1_T17_Protection</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 localSheetId="6">P1_T2.1?Protection</definedName>
    <definedName name="P6_T2.1?Protection">P1_T2.1?Protection</definedName>
    <definedName name="P6_T28?axis?R?ПЭ" localSheetId="7">'[10]28'!$D$256:$I$258,'[10]28'!$D$262:$I$264,'[10]28'!$D$271:$I$273,'[10]28'!$D$276:$I$278,'[10]28'!$D$282:$I$284,'[10]28'!$D$288:$I$291,'[10]28'!$D$11:$I$13,[0]!P1_T28?axis?R?ПЭ</definedName>
    <definedName name="P6_T28?axis?R?ПЭ" localSheetId="8">'[10]28'!$D$256:$I$258,'[10]28'!$D$262:$I$264,'[10]28'!$D$271:$I$273,'[10]28'!$D$276:$I$278,'[10]28'!$D$282:$I$284,'[10]28'!$D$288:$I$291,'[10]28'!$D$11:$I$13,[0]!P1_T28?axis?R?ПЭ</definedName>
    <definedName name="P6_T28?axis?R?ПЭ" localSheetId="9">'[10]28'!$D$256:$I$258,'[10]28'!$D$262:$I$264,'[10]28'!$D$271:$I$273,'[10]28'!$D$276:$I$278,'[10]28'!$D$282:$I$284,'[10]28'!$D$288:$I$291,'[10]28'!$D$11:$I$13,[0]!P1_T28?axis?R?ПЭ</definedName>
    <definedName name="P6_T28?axis?R?ПЭ" localSheetId="10">'[10]28'!$D$256:$I$258,'[10]28'!$D$262:$I$264,'[10]28'!$D$271:$I$273,'[10]28'!$D$276:$I$278,'[10]28'!$D$282:$I$284,'[10]28'!$D$288:$I$291,'[10]28'!$D$11:$I$13,[0]!P1_T28?axis?R?ПЭ</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7">'[10]28'!$B$256:$B$258,'[10]28'!$B$262:$B$264,'[10]28'!$B$271:$B$273,'[10]28'!$B$276:$B$278,'[10]28'!$B$282:$B$284,'[10]28'!$B$288:$B$291,'[10]28'!$B$11:$B$13,[0]!P1_T28?axis?R?ПЭ?</definedName>
    <definedName name="P6_T28?axis?R?ПЭ?" localSheetId="8">'[10]28'!$B$256:$B$258,'[10]28'!$B$262:$B$264,'[10]28'!$B$271:$B$273,'[10]28'!$B$276:$B$278,'[10]28'!$B$282:$B$284,'[10]28'!$B$288:$B$291,'[10]28'!$B$11:$B$13,[0]!P1_T28?axis?R?ПЭ?</definedName>
    <definedName name="P6_T28?axis?R?ПЭ?" localSheetId="9">'[10]28'!$B$256:$B$258,'[10]28'!$B$262:$B$264,'[10]28'!$B$271:$B$273,'[10]28'!$B$276:$B$278,'[10]28'!$B$282:$B$284,'[10]28'!$B$288:$B$291,'[10]28'!$B$11:$B$13,[0]!P1_T28?axis?R?ПЭ?</definedName>
    <definedName name="P6_T28?axis?R?ПЭ?" localSheetId="10">'[10]28'!$B$256:$B$258,'[10]28'!$B$262:$B$264,'[10]28'!$B$271:$B$273,'[10]28'!$B$276:$B$278,'[10]28'!$B$282:$B$284,'[10]28'!$B$288:$B$291,'[10]28'!$B$11:$B$13,[0]!P1_T28?axis?R?ПЭ?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7" hidden="1">[19]перекрестка!$J$84:$K$88,[19]перекрестка!$N$84:$N$88,[19]перекрестка!$F$14:$G$25,[0]!P1_SCOPE_PER_PRT,[0]!P2_SCOPE_PER_PRT,[0]!P3_SCOPE_PER_PRT,[0]!P4_SCOPE_PER_PRT</definedName>
    <definedName name="P8_SCOPE_PER_PRT" localSheetId="8" hidden="1">[19]перекрестка!$J$84:$K$88,[19]перекрестка!$N$84:$N$88,[19]перекрестка!$F$14:$G$25,[0]!P1_SCOPE_PER_PRT,[0]!P2_SCOPE_PER_PRT,[0]!P3_SCOPE_PER_PRT,[0]!P4_SCOPE_PER_PRT</definedName>
    <definedName name="P8_SCOPE_PER_PRT" localSheetId="9" hidden="1">[19]перекрестка!$J$84:$K$88,[19]перекрестка!$N$84:$N$88,[19]перекрестка!$F$14:$G$25,[0]!P1_SCOPE_PER_PRT,[0]!P2_SCOPE_PER_PRT,[0]!P3_SCOPE_PER_PRT,[0]!P4_SCOPE_PER_PRT</definedName>
    <definedName name="P8_SCOPE_PER_PRT" localSheetId="10" hidden="1">[19]перекрестка!$J$84:$K$88,[19]перекрестка!$N$84:$N$88,[19]перекрестка!$F$14:$G$25,[0]!P1_SCOPE_PER_PRT,[0]!P2_SCOPE_PER_PRT,[0]!P3_SCOPE_PER_PRT,[0]!P4_SCOPE_PER_PRT</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#REF!</definedName>
    <definedName name="Pay_Date">#REF!</definedName>
    <definedName name="Pay_Num">#REF!</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7">[14]Personnel!#REF!</definedName>
    <definedName name="Pcoubud" localSheetId="8">[14]Personnel!#REF!</definedName>
    <definedName name="Pcoubud" localSheetId="9">[14]Personnel!#REF!</definedName>
    <definedName name="Pcoubud" localSheetId="10">[14]Personnel!#REF!</definedName>
    <definedName name="Pcoubud" localSheetId="6">[14]Personnel!#REF!</definedName>
    <definedName name="Pcoubud">[15]Personnel!#REF!</definedName>
    <definedName name="PdgeccMO">#REF!</definedName>
    <definedName name="PeffecBud">#REF!</definedName>
    <definedName name="Peffectif">#REF!</definedName>
    <definedName name="PeffectifA">#REF!</definedName>
    <definedName name="PER_ET" localSheetId="7">#REF!</definedName>
    <definedName name="PER_ET" localSheetId="8">#REF!</definedName>
    <definedName name="PER_ET" localSheetId="9">#REF!</definedName>
    <definedName name="PER_ET" localSheetId="10">#REF!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7">'[21]2001'!#REF!</definedName>
    <definedName name="polta" localSheetId="8">'[21]2001'!#REF!</definedName>
    <definedName name="polta" localSheetId="9">'[21]2001'!#REF!</definedName>
    <definedName name="polta" localSheetId="10">'[21]2001'!#REF!</definedName>
    <definedName name="polta" localSheetId="6">'[21]2001'!#REF!</definedName>
    <definedName name="polta">'[22]2001'!#REF!</definedName>
    <definedName name="popamia">#REF!</definedName>
    <definedName name="pp">#REF!</definedName>
    <definedName name="Princ">#REF!</definedName>
    <definedName name="Print_Area_Reset" localSheetId="7">OFFSET([0]!Full_Print,0,0,'5  анализ экон эфф 26'!Last_Row)</definedName>
    <definedName name="Print_Area_Reset" localSheetId="8">OFFSET([0]!Full_Print,0,0,'5  анализ экон эфф 27'!Last_Row)</definedName>
    <definedName name="Print_Area_Reset" localSheetId="9">OFFSET([0]!Full_Print,0,0,'5  анализ экон эфф 28'!Last_Row)</definedName>
    <definedName name="Print_Area_Reset" localSheetId="10">OFFSET([0]!Full_Print,0,0,'5  анализ экон эфф 29'!Last_Row)</definedName>
    <definedName name="Print_Area_Reset" localSheetId="6">OFFSET([0]!Full_Print,0,0,'5 анализ экон эфф 25'!Last_Row)</definedName>
    <definedName name="Print_Area_Reset">OFFSET(Full_Print,0,0,Last_Row)</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 localSheetId="6">#REF!</definedName>
    <definedName name="promd_Запрос_с_16_по_19">#REF!</definedName>
    <definedName name="PROT">#REF!,#REF!,#REF!,#REF!,#REF!,#REF!</definedName>
    <definedName name="qaz" localSheetId="7">'5  анализ экон эфф 26'!qaz</definedName>
    <definedName name="qaz" localSheetId="8">'5  анализ экон эфф 27'!qaz</definedName>
    <definedName name="qaz" localSheetId="9">'5  анализ экон эфф 28'!qaz</definedName>
    <definedName name="qaz" localSheetId="10">'5  анализ экон эфф 29'!qaz</definedName>
    <definedName name="qaz" localSheetId="6">'5 анализ экон эфф 25'!qaz</definedName>
    <definedName name="qaz">'5  анализ экон эфф 26'!qaz</definedName>
    <definedName name="qq" localSheetId="7">'5  анализ экон эфф 26'!USD/1.701</definedName>
    <definedName name="qq" localSheetId="8">'5  анализ экон эфф 27'!USD/1.701</definedName>
    <definedName name="qq" localSheetId="9">'5  анализ экон эфф 28'!USD/1.701</definedName>
    <definedName name="qq" localSheetId="10">'5  анализ экон эфф 29'!USD/1.701</definedName>
    <definedName name="qq" localSheetId="6">'5 анализ экон эфф 25'!USD/1.701</definedName>
    <definedName name="qq">[0]!USD/1.701</definedName>
    <definedName name="QryRowStr_End_1.5">#N/A</definedName>
    <definedName name="QryRowStr_Start_1.5">#N/A</definedName>
    <definedName name="QryRowStrCount">2</definedName>
    <definedName name="R_r">#REF!</definedName>
    <definedName name="raion">'[18]Анкета (2)'!$B$8</definedName>
    <definedName name="Receipts_and_Disbursements">#REF!</definedName>
    <definedName name="REG">[23]TEHSHEET!$B$2:$B$85</definedName>
    <definedName name="REG_ET">#REF!</definedName>
    <definedName name="REG_PROT">[24]regs!$H$18:$H$23,[24]regs!$H$25:$H$26,[24]regs!$H$28:$H$28,[24]regs!$H$30:$H$32,[24]regs!$H$35:$H$39,[24]regs!$H$46:$H$46,[24]regs!$H$13:$H$16</definedName>
    <definedName name="REGcom" localSheetId="7">#REF!</definedName>
    <definedName name="REGcom" localSheetId="8">#REF!</definedName>
    <definedName name="REGcom" localSheetId="9">#REF!</definedName>
    <definedName name="REGcom" localSheetId="10">#REF!</definedName>
    <definedName name="REGcom" localSheetId="6">#REF!</definedName>
    <definedName name="REGcom">#REF!</definedName>
    <definedName name="REGIONS">#REF!</definedName>
    <definedName name="REGUL">#REF!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 localSheetId="6">#REF!</definedName>
    <definedName name="Rent_and_Taxes">#REF!</definedName>
    <definedName name="Rep_cur" localSheetId="7">'[25]Расчет потоков без учета и.с.'!#REF!</definedName>
    <definedName name="Rep_cur" localSheetId="8">'[25]Расчет потоков без учета и.с.'!#REF!</definedName>
    <definedName name="Rep_cur" localSheetId="9">'[25]Расчет потоков без учета и.с.'!#REF!</definedName>
    <definedName name="Rep_cur" localSheetId="10">'[25]Расчет потоков без учета и.с.'!#REF!</definedName>
    <definedName name="Rep_cur" localSheetId="6">'[25]Расчет потоков без учета и.с.'!#REF!</definedName>
    <definedName name="Rep_cur">'[25]Расчет потоков без учета и.с.'!#REF!</definedName>
    <definedName name="repay1" localSheetId="7">#REF!</definedName>
    <definedName name="repay1" localSheetId="8">#REF!</definedName>
    <definedName name="repay1" localSheetId="9">#REF!</definedName>
    <definedName name="repay1" localSheetId="10">#REF!</definedName>
    <definedName name="repay1" localSheetId="6">#REF!</definedName>
    <definedName name="repay1">#REF!</definedName>
    <definedName name="Resnatur" localSheetId="7">#REF!</definedName>
    <definedName name="Resnatur" localSheetId="8">#REF!</definedName>
    <definedName name="Resnatur" localSheetId="9">#REF!</definedName>
    <definedName name="Resnatur" localSheetId="10">#REF!</definedName>
    <definedName name="Resnatur" localSheetId="6">#REF!</definedName>
    <definedName name="Resnatur">#REF!</definedName>
    <definedName name="Resnatur2" localSheetId="7">#REF!</definedName>
    <definedName name="Resnatur2" localSheetId="8">#REF!</definedName>
    <definedName name="Resnatur2" localSheetId="9">#REF!</definedName>
    <definedName name="Resnatur2" localSheetId="10">#REF!</definedName>
    <definedName name="Resnatur2" localSheetId="6">#REF!</definedName>
    <definedName name="Resnatur2">#REF!</definedName>
    <definedName name="RGK" localSheetId="7">#REF!</definedName>
    <definedName name="RGK" localSheetId="8">#REF!</definedName>
    <definedName name="RGK" localSheetId="9">#REF!</definedName>
    <definedName name="RGK" localSheetId="10">#REF!</definedName>
    <definedName name="RGK" localSheetId="6">#REF!</definedName>
    <definedName name="RGK">#REF!</definedName>
    <definedName name="RRE" localSheetId="7">#REF!</definedName>
    <definedName name="RRE" localSheetId="8">#REF!</definedName>
    <definedName name="RRE" localSheetId="9">#REF!</definedName>
    <definedName name="RRE" localSheetId="10">#REF!</definedName>
    <definedName name="RRE" localSheetId="6">#REF!</definedName>
    <definedName name="RRE">#REF!</definedName>
    <definedName name="S1_" localSheetId="7">#REF!</definedName>
    <definedName name="S1_" localSheetId="8">#REF!</definedName>
    <definedName name="S1_" localSheetId="9">#REF!</definedName>
    <definedName name="S1_" localSheetId="10">#REF!</definedName>
    <definedName name="S1_">#REF!</definedName>
    <definedName name="S10_" localSheetId="7">#REF!</definedName>
    <definedName name="S10_" localSheetId="8">#REF!</definedName>
    <definedName name="S10_" localSheetId="9">#REF!</definedName>
    <definedName name="S10_" localSheetId="10">#REF!</definedName>
    <definedName name="S10_">#REF!</definedName>
    <definedName name="S11_" localSheetId="7">#REF!</definedName>
    <definedName name="S11_" localSheetId="8">#REF!</definedName>
    <definedName name="S11_" localSheetId="9">#REF!</definedName>
    <definedName name="S11_" localSheetId="10">#REF!</definedName>
    <definedName name="S11_">#REF!</definedName>
    <definedName name="S12_" localSheetId="7">#REF!</definedName>
    <definedName name="S12_" localSheetId="8">#REF!</definedName>
    <definedName name="S12_" localSheetId="9">#REF!</definedName>
    <definedName name="S12_" localSheetId="10">#REF!</definedName>
    <definedName name="S12_">#REF!</definedName>
    <definedName name="S13_" localSheetId="7">#REF!</definedName>
    <definedName name="S13_" localSheetId="8">#REF!</definedName>
    <definedName name="S13_" localSheetId="9">#REF!</definedName>
    <definedName name="S13_" localSheetId="10">#REF!</definedName>
    <definedName name="S13_">#REF!</definedName>
    <definedName name="S14_" localSheetId="7">#REF!</definedName>
    <definedName name="S14_" localSheetId="8">#REF!</definedName>
    <definedName name="S14_" localSheetId="9">#REF!</definedName>
    <definedName name="S14_" localSheetId="10">#REF!</definedName>
    <definedName name="S14_">#REF!</definedName>
    <definedName name="S15_" localSheetId="7">#REF!</definedName>
    <definedName name="S15_" localSheetId="8">#REF!</definedName>
    <definedName name="S15_" localSheetId="9">#REF!</definedName>
    <definedName name="S15_" localSheetId="10">#REF!</definedName>
    <definedName name="S15_">#REF!</definedName>
    <definedName name="S16_" localSheetId="7">#REF!</definedName>
    <definedName name="S16_" localSheetId="8">#REF!</definedName>
    <definedName name="S16_" localSheetId="9">#REF!</definedName>
    <definedName name="S16_" localSheetId="10">#REF!</definedName>
    <definedName name="S16_">#REF!</definedName>
    <definedName name="S17_" localSheetId="7">#REF!</definedName>
    <definedName name="S17_" localSheetId="8">#REF!</definedName>
    <definedName name="S17_" localSheetId="9">#REF!</definedName>
    <definedName name="S17_" localSheetId="10">#REF!</definedName>
    <definedName name="S17_">#REF!</definedName>
    <definedName name="S18_" localSheetId="7">#REF!</definedName>
    <definedName name="S18_" localSheetId="8">#REF!</definedName>
    <definedName name="S18_" localSheetId="9">#REF!</definedName>
    <definedName name="S18_" localSheetId="10">#REF!</definedName>
    <definedName name="S18_">#REF!</definedName>
    <definedName name="S19_" localSheetId="7">#REF!</definedName>
    <definedName name="S19_" localSheetId="8">#REF!</definedName>
    <definedName name="S19_" localSheetId="9">#REF!</definedName>
    <definedName name="S19_" localSheetId="10">#REF!</definedName>
    <definedName name="S19_">#REF!</definedName>
    <definedName name="S2_" localSheetId="7">#REF!</definedName>
    <definedName name="S2_" localSheetId="8">#REF!</definedName>
    <definedName name="S2_" localSheetId="9">#REF!</definedName>
    <definedName name="S2_" localSheetId="10">#REF!</definedName>
    <definedName name="S2_">#REF!</definedName>
    <definedName name="S20_" localSheetId="7">#REF!</definedName>
    <definedName name="S20_" localSheetId="8">#REF!</definedName>
    <definedName name="S20_" localSheetId="9">#REF!</definedName>
    <definedName name="S20_" localSheetId="10">#REF!</definedName>
    <definedName name="S20_">#REF!</definedName>
    <definedName name="S3_" localSheetId="7">#REF!</definedName>
    <definedName name="S3_" localSheetId="8">#REF!</definedName>
    <definedName name="S3_" localSheetId="9">#REF!</definedName>
    <definedName name="S3_" localSheetId="10">#REF!</definedName>
    <definedName name="S3_">#REF!</definedName>
    <definedName name="S4_" localSheetId="7">#REF!</definedName>
    <definedName name="S4_" localSheetId="8">#REF!</definedName>
    <definedName name="S4_" localSheetId="9">#REF!</definedName>
    <definedName name="S4_" localSheetId="10">#REF!</definedName>
    <definedName name="S4_">#REF!</definedName>
    <definedName name="S5_" localSheetId="7">#REF!</definedName>
    <definedName name="S5_" localSheetId="8">#REF!</definedName>
    <definedName name="S5_" localSheetId="9">#REF!</definedName>
    <definedName name="S5_" localSheetId="10">#REF!</definedName>
    <definedName name="S5_">#REF!</definedName>
    <definedName name="S6_" localSheetId="7">#REF!</definedName>
    <definedName name="S6_" localSheetId="8">#REF!</definedName>
    <definedName name="S6_" localSheetId="9">#REF!</definedName>
    <definedName name="S6_" localSheetId="10">#REF!</definedName>
    <definedName name="S6_">#REF!</definedName>
    <definedName name="S7_" localSheetId="7">#REF!</definedName>
    <definedName name="S7_" localSheetId="8">#REF!</definedName>
    <definedName name="S7_" localSheetId="9">#REF!</definedName>
    <definedName name="S7_" localSheetId="10">#REF!</definedName>
    <definedName name="S7_">#REF!</definedName>
    <definedName name="S8_" localSheetId="7">#REF!</definedName>
    <definedName name="S8_" localSheetId="8">#REF!</definedName>
    <definedName name="S8_" localSheetId="9">#REF!</definedName>
    <definedName name="S8_" localSheetId="10">#REF!</definedName>
    <definedName name="S8_">#REF!</definedName>
    <definedName name="S9_" localSheetId="7">#REF!</definedName>
    <definedName name="S9_" localSheetId="8">#REF!</definedName>
    <definedName name="S9_" localSheetId="9">#REF!</definedName>
    <definedName name="S9_" localSheetId="10">#REF!</definedName>
    <definedName name="S9_">#REF!</definedName>
    <definedName name="Salaries_Paid_1">#REF!</definedName>
    <definedName name="Salaries_Paid_2">#REF!</definedName>
    <definedName name="sansnom" localSheetId="7">[0]!NotesHyp</definedName>
    <definedName name="sansnom" localSheetId="8">[0]!NotesHyp</definedName>
    <definedName name="sansnom" localSheetId="9">[0]!NotesHyp</definedName>
    <definedName name="sansnom" localSheetId="10">[0]!NotesHyp</definedName>
    <definedName name="sansnom" localSheetId="6">[0]!NotesHyp</definedName>
    <definedName name="sansnom">[0]!NotesHyp</definedName>
    <definedName name="SBT_ET">#REF!</definedName>
    <definedName name="SBT_PROT" localSheetId="7">#REF!,#REF!,#REF!,#REF!,[0]!P1_SBT_PROT</definedName>
    <definedName name="SBT_PROT" localSheetId="8">#REF!,#REF!,#REF!,#REF!,[0]!P1_SBT_PROT</definedName>
    <definedName name="SBT_PROT" localSheetId="9">#REF!,#REF!,#REF!,#REF!,[0]!P1_SBT_PROT</definedName>
    <definedName name="SBT_PROT" localSheetId="10">#REF!,#REF!,#REF!,#REF!,[0]!P1_SBT_PROT</definedName>
    <definedName name="SBT_PROT" localSheetId="6">#REF!,#REF!,#REF!,#REF!,[0]!P1_SBT_PROT</definedName>
    <definedName name="SBT_PROT">#REF!,#REF!,#REF!,#REF!,[0]!P1_SBT_PROT</definedName>
    <definedName name="SBTcom" localSheetId="7">#REF!</definedName>
    <definedName name="SBTcom" localSheetId="8">#REF!</definedName>
    <definedName name="SBTcom" localSheetId="9">#REF!</definedName>
    <definedName name="SBTcom" localSheetId="10">#REF!</definedName>
    <definedName name="SBTcom" localSheetId="6">#REF!</definedName>
    <definedName name="SBTcom">#REF!</definedName>
    <definedName name="sbyt">[8]FST5!$G$70:$G$75,[8]FST5!$G$77:$G$78,[8]FST5!$G$80:$G$83,[8]FST5!$G$85,[8]FST5!$G$87:$G$91,[8]FST5!$G$93,[8]FST5!$G$95:$G$97,[8]FST5!$G$52:$G$68</definedName>
    <definedName name="Sched_Pay">#REF!</definedName>
    <definedName name="Scheduled_Extra_Payments">#REF!</definedName>
    <definedName name="Scheduled_Interest_Rate">#REF!</definedName>
    <definedName name="Scheduled_Monthly_Payment">#REF!</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 localSheetId="10">[0]!P1_SCOPE_16_PRT,[0]!P2_SCOPE_16_PRT</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#REF!</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 localSheetId="10">#REF!,#REF!,#REF!,#REF!,#REF!,#REF!,#REF!,[0]!P1_SCOPE_17_PRT</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7">'[19]4'!$Z$27:$AC$31,'[19]4'!$F$14:$I$20,[0]!P1_SCOPE_4_PRT,[0]!P2_SCOPE_4_PRT</definedName>
    <definedName name="SCOPE_4_PRT" localSheetId="8">'[19]4'!$Z$27:$AC$31,'[19]4'!$F$14:$I$20,[0]!P1_SCOPE_4_PRT,[0]!P2_SCOPE_4_PRT</definedName>
    <definedName name="SCOPE_4_PRT" localSheetId="9">'[19]4'!$Z$27:$AC$31,'[19]4'!$F$14:$I$20,[0]!P1_SCOPE_4_PRT,[0]!P2_SCOPE_4_PRT</definedName>
    <definedName name="SCOPE_4_PRT" localSheetId="10">'[19]4'!$Z$27:$AC$31,'[19]4'!$F$14:$I$20,[0]!P1_SCOPE_4_PRT,[0]!P2_SCOPE_4_PRT</definedName>
    <definedName name="SCOPE_4_PRT" localSheetId="6">'[19]4'!$Z$27:$AC$31,'[19]4'!$F$14:$I$20,[0]!P1_SCOPE_4_PRT,[0]!P2_SCOPE_4_PRT</definedName>
    <definedName name="SCOPE_4_PRT">'[19]4'!$Z$27:$AC$31,'[19]4'!$F$14:$I$20,P1_SCOPE_4_PRT,P2_SCOPE_4_PRT</definedName>
    <definedName name="SCOPE_5_PRT" localSheetId="7">'[19]5'!$Z$27:$AC$31,'[19]5'!$F$14:$I$21,[0]!P1_SCOPE_5_PRT,[0]!P2_SCOPE_5_PRT</definedName>
    <definedName name="SCOPE_5_PRT" localSheetId="8">'[19]5'!$Z$27:$AC$31,'[19]5'!$F$14:$I$21,[0]!P1_SCOPE_5_PRT,[0]!P2_SCOPE_5_PRT</definedName>
    <definedName name="SCOPE_5_PRT" localSheetId="9">'[19]5'!$Z$27:$AC$31,'[19]5'!$F$14:$I$21,[0]!P1_SCOPE_5_PRT,[0]!P2_SCOPE_5_PRT</definedName>
    <definedName name="SCOPE_5_PRT" localSheetId="10">'[19]5'!$Z$27:$AC$31,'[19]5'!$F$14:$I$21,[0]!P1_SCOPE_5_PRT,[0]!P2_SCOPE_5_PRT</definedName>
    <definedName name="SCOPE_5_PRT" localSheetId="6">'[19]5'!$Z$27:$AC$31,'[19]5'!$F$14:$I$21,[0]!P1_SCOPE_5_PRT,[0]!P2_SCOPE_5_PRT</definedName>
    <definedName name="SCOPE_5_PRT">'[19]5'!$Z$27:$AC$31,'[19]5'!$F$14:$I$21,P1_SCOPE_5_PRT,P2_SCOPE_5_PRT</definedName>
    <definedName name="SCOPE_CORR" localSheetId="7">#REF!,#REF!,#REF!,#REF!,#REF!,'5  анализ экон эфф 26'!P1_SCOPE_CORR,'5  анализ экон эфф 26'!P2_SCOPE_CORR</definedName>
    <definedName name="SCOPE_CORR" localSheetId="8">#REF!,#REF!,#REF!,#REF!,#REF!,'5  анализ экон эфф 27'!P1_SCOPE_CORR,'5  анализ экон эфф 27'!P2_SCOPE_CORR</definedName>
    <definedName name="SCOPE_CORR" localSheetId="9">#REF!,#REF!,#REF!,#REF!,#REF!,'5  анализ экон эфф 28'!P1_SCOPE_CORR,'5  анализ экон эфф 28'!P2_SCOPE_CORR</definedName>
    <definedName name="SCOPE_CORR" localSheetId="10">#REF!,#REF!,#REF!,#REF!,#REF!,'5  анализ экон эфф 29'!P1_SCOPE_CORR,'5  анализ экон эфф 29'!P2_SCOPE_CORR</definedName>
    <definedName name="SCOPE_CORR" localSheetId="6">#REF!,#REF!,#REF!,#REF!,#REF!,'5 анализ экон эфф 25'!P1_SCOPE_CORR,'5 анализ экон эфф 25'!P2_SCOPE_CORR</definedName>
    <definedName name="SCOPE_CORR">#REF!,#REF!,#REF!,#REF!,#REF!,P1_SCOPE_CORR,P2_SCOPE_CORR</definedName>
    <definedName name="SCOPE_CPR" localSheetId="7">#REF!</definedName>
    <definedName name="SCOPE_CPR" localSheetId="8">#REF!</definedName>
    <definedName name="SCOPE_CPR" localSheetId="9">#REF!</definedName>
    <definedName name="SCOPE_CPR" localSheetId="10">#REF!</definedName>
    <definedName name="SCOPE_CPR" localSheetId="6">#REF!</definedName>
    <definedName name="SCOPE_CPR">#REF!</definedName>
    <definedName name="SCOPE_ESOLD">#REF!</definedName>
    <definedName name="SCOPE_ETALON2">#REF!</definedName>
    <definedName name="SCOPE_F1_PRT" localSheetId="7">'[19]Ф-1 (для АО-энерго)'!$D$86:$E$95,[0]!P1_SCOPE_F1_PRT,[0]!P2_SCOPE_F1_PRT,[0]!P3_SCOPE_F1_PRT,[0]!P4_SCOPE_F1_PRT</definedName>
    <definedName name="SCOPE_F1_PRT" localSheetId="8">'[19]Ф-1 (для АО-энерго)'!$D$86:$E$95,[0]!P1_SCOPE_F1_PRT,[0]!P2_SCOPE_F1_PRT,[0]!P3_SCOPE_F1_PRT,[0]!P4_SCOPE_F1_PRT</definedName>
    <definedName name="SCOPE_F1_PRT" localSheetId="9">'[19]Ф-1 (для АО-энерго)'!$D$86:$E$95,[0]!P1_SCOPE_F1_PRT,[0]!P2_SCOPE_F1_PRT,[0]!P3_SCOPE_F1_PRT,[0]!P4_SCOPE_F1_PRT</definedName>
    <definedName name="SCOPE_F1_PRT" localSheetId="10">'[19]Ф-1 (для АО-энерго)'!$D$86:$E$95,[0]!P1_SCOPE_F1_PRT,[0]!P2_SCOPE_F1_PRT,[0]!P3_SCOPE_F1_PRT,[0]!P4_SCOPE_F1_PRT</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7">'[19]Ф-2 (для АО-энерго)'!$C$5:$D$5,'[19]Ф-2 (для АО-энерго)'!$C$52:$C$57,'[19]Ф-2 (для АО-энерго)'!$D$57:$G$57,[0]!P1_SCOPE_F2_PRT,[0]!P2_SCOPE_F2_PRT</definedName>
    <definedName name="SCOPE_F2_PRT" localSheetId="8">'[19]Ф-2 (для АО-энерго)'!$C$5:$D$5,'[19]Ф-2 (для АО-энерго)'!$C$52:$C$57,'[19]Ф-2 (для АО-энерго)'!$D$57:$G$57,[0]!P1_SCOPE_F2_PRT,[0]!P2_SCOPE_F2_PRT</definedName>
    <definedName name="SCOPE_F2_PRT" localSheetId="9">'[19]Ф-2 (для АО-энерго)'!$C$5:$D$5,'[19]Ф-2 (для АО-энерго)'!$C$52:$C$57,'[19]Ф-2 (для АО-энерго)'!$D$57:$G$57,[0]!P1_SCOPE_F2_PRT,[0]!P2_SCOPE_F2_PRT</definedName>
    <definedName name="SCOPE_F2_PRT" localSheetId="10">'[19]Ф-2 (для АО-энерго)'!$C$5:$D$5,'[19]Ф-2 (для АО-энерго)'!$C$52:$C$57,'[19]Ф-2 (для АО-энерго)'!$D$57:$G$57,[0]!P1_SCOPE_F2_PRT,[0]!P2_SCOPE_F2_PRT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7">#REF!,[0]!P1_SCOPE_FLOAD</definedName>
    <definedName name="SCOPE_FLOAD" localSheetId="8">#REF!,[0]!P1_SCOPE_FLOAD</definedName>
    <definedName name="SCOPE_FLOAD" localSheetId="9">#REF!,[0]!P1_SCOPE_FLOAD</definedName>
    <definedName name="SCOPE_FLOAD" localSheetId="10">#REF!,[0]!P1_SCOPE_FLOAD</definedName>
    <definedName name="SCOPE_FLOAD" localSheetId="6">#REF!,[0]!P1_SCOPE_FLOAD</definedName>
    <definedName name="SCOPE_FLOAD">#REF!,[0]!P1_SCOPE_FLOAD</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 localSheetId="6">#REF!</definedName>
    <definedName name="SCOPE_FORM46_EE1">#REF!</definedName>
    <definedName name="SCOPE_FORM46_EE1_ZAG_KOD" localSheetId="7">[26]Заголовок!#REF!</definedName>
    <definedName name="SCOPE_FORM46_EE1_ZAG_KOD" localSheetId="8">[26]Заголовок!#REF!</definedName>
    <definedName name="SCOPE_FORM46_EE1_ZAG_KOD" localSheetId="9">[26]Заголовок!#REF!</definedName>
    <definedName name="SCOPE_FORM46_EE1_ZAG_KOD" localSheetId="10">[26]Заголовок!#REF!</definedName>
    <definedName name="SCOPE_FORM46_EE1_ZAG_KOD" localSheetId="6">[26]Заголовок!#REF!</definedName>
    <definedName name="SCOPE_FORM46_EE1_ZAG_KOD">[26]Заголовок!#REF!</definedName>
    <definedName name="SCOPE_FRML" localSheetId="7">#REF!,#REF!,[0]!P1_SCOPE_FRML</definedName>
    <definedName name="SCOPE_FRML" localSheetId="8">#REF!,#REF!,[0]!P1_SCOPE_FRML</definedName>
    <definedName name="SCOPE_FRML" localSheetId="9">#REF!,#REF!,[0]!P1_SCOPE_FRML</definedName>
    <definedName name="SCOPE_FRML" localSheetId="10">#REF!,#REF!,[0]!P1_SCOPE_FRML</definedName>
    <definedName name="SCOPE_FRML" localSheetId="6">#REF!,#REF!,[0]!P1_SCOPE_FRML</definedName>
    <definedName name="SCOPE_FRML">#REF!,#REF!,[0]!P1_SCOPE_FRML</definedName>
    <definedName name="SCOPE_FUEL_ET">#REF!</definedName>
    <definedName name="scope_ld">#REF!</definedName>
    <definedName name="SCOPE_LOAD" localSheetId="7">#REF!</definedName>
    <definedName name="SCOPE_LOAD" localSheetId="8">#REF!</definedName>
    <definedName name="SCOPE_LOAD" localSheetId="9">#REF!</definedName>
    <definedName name="SCOPE_LOAD" localSheetId="10">#REF!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7">[28]Справочники!$K$6:$K$742,[28]Справочники!#REF!</definedName>
    <definedName name="SCOPE_MO" localSheetId="8">[28]Справочники!$K$6:$K$742,[28]Справочники!#REF!</definedName>
    <definedName name="SCOPE_MO" localSheetId="9">[28]Справочники!$K$6:$K$742,[28]Справочники!#REF!</definedName>
    <definedName name="SCOPE_MO" localSheetId="10">[28]Справочники!$K$6:$K$742,[28]Справочники!#REF!</definedName>
    <definedName name="SCOPE_MO" localSheetId="6">[28]Справочники!$K$6:$K$742,[28]Справочники!#REF!</definedName>
    <definedName name="SCOPE_MO">[28]Справочники!$K$6:$K$742,[28]Справочники!#REF!</definedName>
    <definedName name="SCOPE_MUPS" localSheetId="7">[28]Свод!#REF!,[28]Свод!#REF!</definedName>
    <definedName name="SCOPE_MUPS" localSheetId="8">[28]Свод!#REF!,[28]Свод!#REF!</definedName>
    <definedName name="SCOPE_MUPS" localSheetId="9">[28]Свод!#REF!,[28]Свод!#REF!</definedName>
    <definedName name="SCOPE_MUPS" localSheetId="10">[28]Свод!#REF!,[28]Свод!#REF!</definedName>
    <definedName name="SCOPE_MUPS" localSheetId="6">[28]Свод!#REF!,[28]Свод!#REF!</definedName>
    <definedName name="SCOPE_MUPS">[28]Свод!#REF!,[28]Свод!#REF!</definedName>
    <definedName name="SCOPE_MUPS_NAMES" localSheetId="7">[28]Свод!#REF!,[28]Свод!#REF!</definedName>
    <definedName name="SCOPE_MUPS_NAMES" localSheetId="8">[28]Свод!#REF!,[28]Свод!#REF!</definedName>
    <definedName name="SCOPE_MUPS_NAMES" localSheetId="9">[28]Свод!#REF!,[28]Свод!#REF!</definedName>
    <definedName name="SCOPE_MUPS_NAMES" localSheetId="10">[28]Свод!#REF!,[28]Свод!#REF!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#REF!</definedName>
    <definedName name="SCOPE_OUTD">[8]FST5!$G$23:$G$30,[8]FST5!$G$32:$G$35,[8]FST5!$G$37,[8]FST5!$G$39:$G$45,[8]FST5!$G$47,[8]FST5!$G$49,[8]FST5!$G$5:$G$21</definedName>
    <definedName name="SCOPE_PER_PRT" localSheetId="7">[0]!P5_SCOPE_PER_PRT,[0]!P6_SCOPE_PER_PRT,[0]!P7_SCOPE_PER_PRT,'5  анализ экон эфф 26'!P8_SCOPE_PER_PRT</definedName>
    <definedName name="SCOPE_PER_PRT" localSheetId="8">[0]!P5_SCOPE_PER_PRT,[0]!P6_SCOPE_PER_PRT,[0]!P7_SCOPE_PER_PRT,'5  анализ экон эфф 27'!P8_SCOPE_PER_PRT</definedName>
    <definedName name="SCOPE_PER_PRT" localSheetId="9">[0]!P5_SCOPE_PER_PRT,[0]!P6_SCOPE_PER_PRT,[0]!P7_SCOPE_PER_PRT,'5  анализ экон эфф 28'!P8_SCOPE_PER_PRT</definedName>
    <definedName name="SCOPE_PER_PRT" localSheetId="10">[0]!P5_SCOPE_PER_PRT,[0]!P6_SCOPE_PER_PRT,[0]!P7_SCOPE_PER_PRT,'5  анализ экон эфф 29'!P8_SCOPE_PER_PRT</definedName>
    <definedName name="SCOPE_PER_PRT" localSheetId="6">[0]!P5_SCOPE_PER_PRT,[0]!P6_SCOPE_PER_PRT,[0]!P7_SCOPE_PER_PRT,'5 анализ экон эфф 25'!P8_SCOPE_PER_PRT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7">#REF!</definedName>
    <definedName name="SCOPE_RG" localSheetId="8">#REF!</definedName>
    <definedName name="SCOPE_RG" localSheetId="9">#REF!</definedName>
    <definedName name="SCOPE_RG" localSheetId="10">#REF!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 localSheetId="6">#REF!,#REF!,#REF!,#REF!,#REF!,#REF!</definedName>
    <definedName name="SCOPE_SS">#REF!,#REF!,#REF!,#REF!,#REF!,#REF!</definedName>
    <definedName name="SCOPE_SS2" localSheetId="7">#REF!</definedName>
    <definedName name="SCOPE_SS2" localSheetId="8">#REF!</definedName>
    <definedName name="SCOPE_SS2" localSheetId="9">#REF!</definedName>
    <definedName name="SCOPE_SS2" localSheetId="10">#REF!</definedName>
    <definedName name="SCOPE_SS2" localSheetId="6">#REF!</definedName>
    <definedName name="SCOPE_SS2">#REF!</definedName>
    <definedName name="SCOPE_SV_LD1" localSheetId="7">[19]свод!$E$104:$M$104,[19]свод!$E$106:$M$117,[19]свод!$E$120:$M$121,[19]свод!$E$123:$M$127,[19]свод!$E$10:$M$68,[0]!P1_SCOPE_SV_LD1</definedName>
    <definedName name="SCOPE_SV_LD1" localSheetId="8">[19]свод!$E$104:$M$104,[19]свод!$E$106:$M$117,[19]свод!$E$120:$M$121,[19]свод!$E$123:$M$127,[19]свод!$E$10:$M$68,[0]!P1_SCOPE_SV_LD1</definedName>
    <definedName name="SCOPE_SV_LD1" localSheetId="9">[19]свод!$E$104:$M$104,[19]свод!$E$106:$M$117,[19]свод!$E$120:$M$121,[19]свод!$E$123:$M$127,[19]свод!$E$10:$M$68,[0]!P1_SCOPE_SV_LD1</definedName>
    <definedName name="SCOPE_SV_LD1" localSheetId="10">[19]свод!$E$104:$M$104,[19]свод!$E$106:$M$117,[19]свод!$E$120:$M$121,[19]свод!$E$123:$M$127,[19]свод!$E$10:$M$68,[0]!P1_SCOPE_SV_LD1</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 localSheetId="10">[0]!P1_SCOPE_SV_PRT,[0]!P2_SCOPE_SV_PRT,[0]!P3_SCOPE_SV_PRT</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#REF!</definedName>
    <definedName name="SET_PROT" localSheetId="7">#REF!,#REF!,#REF!,#REF!,#REF!,'5  анализ экон эфф 26'!P1_SET_PROT</definedName>
    <definedName name="SET_PROT" localSheetId="8">#REF!,#REF!,#REF!,#REF!,#REF!,'5  анализ экон эфф 27'!P1_SET_PROT</definedName>
    <definedName name="SET_PROT" localSheetId="9">#REF!,#REF!,#REF!,#REF!,#REF!,'5  анализ экон эфф 28'!P1_SET_PROT</definedName>
    <definedName name="SET_PROT" localSheetId="10">#REF!,#REF!,#REF!,#REF!,#REF!,'5  анализ экон эфф 29'!P1_SET_PROT</definedName>
    <definedName name="SET_PROT" localSheetId="6">#REF!,#REF!,#REF!,#REF!,#REF!,'5 анализ экон эфф 25'!P1_SET_PROT</definedName>
    <definedName name="SET_PROT">#REF!,#REF!,#REF!,#REF!,#REF!,[0]!P1_SET_PROT</definedName>
    <definedName name="SET_PRT" localSheetId="7">#REF!,#REF!,#REF!,#REF!,[0]!P1_SET_PRT</definedName>
    <definedName name="SET_PRT" localSheetId="8">#REF!,#REF!,#REF!,#REF!,[0]!P1_SET_PRT</definedName>
    <definedName name="SET_PRT" localSheetId="9">#REF!,#REF!,#REF!,#REF!,[0]!P1_SET_PRT</definedName>
    <definedName name="SET_PRT" localSheetId="10">#REF!,#REF!,#REF!,#REF!,[0]!P1_SET_PRT</definedName>
    <definedName name="SET_PRT" localSheetId="6">#REF!,#REF!,#REF!,#REF!,[0]!P1_SET_PRT</definedName>
    <definedName name="SET_PRT">#REF!,#REF!,#REF!,#REF!,[0]!P1_SET_PRT</definedName>
    <definedName name="SETcom" localSheetId="7">#REF!</definedName>
    <definedName name="SETcom" localSheetId="8">#REF!</definedName>
    <definedName name="SETcom" localSheetId="9">#REF!</definedName>
    <definedName name="SETcom" localSheetId="10">#REF!</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7">'5  анализ экон эфф 26'!shit</definedName>
    <definedName name="shit" localSheetId="8">'5  анализ экон эфф 27'!shit</definedName>
    <definedName name="shit" localSheetId="9">'5  анализ экон эфф 28'!shit</definedName>
    <definedName name="shit" localSheetId="10">'5  анализ экон эфф 29'!shit</definedName>
    <definedName name="shit" localSheetId="6">'5 анализ экон эфф 25'!shit</definedName>
    <definedName name="shit">'5  анализ экон эфф 26'!shit</definedName>
    <definedName name="SMappros" localSheetId="7">[14]SMetstrait!$B$6:$W$57,[14]SMetstrait!$B$59:$W$113</definedName>
    <definedName name="SMappros" localSheetId="8">[14]SMetstrait!$B$6:$W$57,[14]SMetstrait!$B$59:$W$113</definedName>
    <definedName name="SMappros" localSheetId="9">[14]SMetstrait!$B$6:$W$57,[14]SMetstrait!$B$59:$W$113</definedName>
    <definedName name="SMappros" localSheetId="10">[14]SMetstrait!$B$6:$W$57,[14]SMetstrait!$B$59:$W$113</definedName>
    <definedName name="SMappros" localSheetId="6">[14]SMetstrait!$B$6:$W$57,[14]SMetstrait!$B$59:$W$113</definedName>
    <definedName name="SMappros">[15]SMetstrait!$B$6:$W$57,[15]SMetstrait!$B$59:$W$113</definedName>
    <definedName name="Soude">#REF!</definedName>
    <definedName name="SoudeP97">#REF!</definedName>
    <definedName name="SPR_GES_ET">#REF!</definedName>
    <definedName name="SPR_GRES_ET">#REF!</definedName>
    <definedName name="SPR_OTH_ET">#REF!</definedName>
    <definedName name="SPR_PROT" localSheetId="7">#REF!,#REF!</definedName>
    <definedName name="SPR_PROT" localSheetId="8">#REF!,#REF!</definedName>
    <definedName name="SPR_PROT" localSheetId="9">#REF!,#REF!</definedName>
    <definedName name="SPR_PROT" localSheetId="10">#REF!,#REF!</definedName>
    <definedName name="SPR_PROT" localSheetId="6">#REF!,#REF!</definedName>
    <definedName name="SPR_PROT">#REF!,#REF!</definedName>
    <definedName name="SPR_TES_ET">#REF!</definedName>
    <definedName name="SPRAV_PROT">[28]Справочники!$E$6,[28]Справочники!$D$11:$D$902,[28]Справочники!$E$3</definedName>
    <definedName name="sq">#REF!</definedName>
    <definedName name="Staffing_Plan_1">#REF!</definedName>
    <definedName name="Staffing_Plan_2">#REF!</definedName>
    <definedName name="Statement_of_Cash_Flows">#REF!</definedName>
    <definedName name="station" localSheetId="7">#REF!</definedName>
    <definedName name="station" localSheetId="8">#REF!</definedName>
    <definedName name="station" localSheetId="9">#REF!</definedName>
    <definedName name="station" localSheetId="10">#REF!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7">[0]!P15_T1_Protect,[0]!P16_T1_Protect,[0]!P17_T1_Protect,'5  анализ экон эфф 26'!P18_T1_Protect,'5  анализ экон эфф 26'!P19_T1_Protect</definedName>
    <definedName name="T1_Protect" localSheetId="8">[0]!P15_T1_Protect,[0]!P16_T1_Protect,[0]!P17_T1_Protect,'5  анализ экон эфф 27'!P18_T1_Protect,'5  анализ экон эфф 27'!P19_T1_Protect</definedName>
    <definedName name="T1_Protect" localSheetId="9">[0]!P15_T1_Protect,[0]!P16_T1_Protect,[0]!P17_T1_Protect,'5  анализ экон эфф 28'!P18_T1_Protect,'5  анализ экон эфф 28'!P19_T1_Protect</definedName>
    <definedName name="T1_Protect" localSheetId="10">[0]!P15_T1_Protect,[0]!P16_T1_Protect,[0]!P17_T1_Protect,'5  анализ экон эфф 29'!P18_T1_Protect,'5  анализ экон эфф 29'!P19_T1_Protect</definedName>
    <definedName name="T1_Protect" localSheetId="6">[0]!P15_T1_Protect,[0]!P16_T1_Protect,[0]!P17_T1_Protect,'5 анализ экон эфф 25'!P18_T1_Protect,'5 анализ экон эфф 25'!P19_T1_Protect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7">'[20]16'!$G$44:$K$44,'[20]16'!$G$7:$K$8,[0]!P1_T16_Protect</definedName>
    <definedName name="T16_Protect" localSheetId="8">'[20]16'!$G$44:$K$44,'[20]16'!$G$7:$K$8,[0]!P1_T16_Protect</definedName>
    <definedName name="T16_Protect" localSheetId="9">'[20]16'!$G$44:$K$44,'[20]16'!$G$7:$K$8,[0]!P1_T16_Protect</definedName>
    <definedName name="T16_Protect" localSheetId="10">'[20]16'!$G$44:$K$44,'[20]16'!$G$7:$K$8,[0]!P1_T16_Protect</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7">'[10]29'!$O$18:$O$25,[0]!P1_T17?unit?РУБ.ГКАЛ,[0]!P2_T17?unit?РУБ.ГКАЛ</definedName>
    <definedName name="T17?unit?РУБ.ГКАЛ" localSheetId="8">'[10]29'!$O$18:$O$25,[0]!P1_T17?unit?РУБ.ГКАЛ,[0]!P2_T17?unit?РУБ.ГКАЛ</definedName>
    <definedName name="T17?unit?РУБ.ГКАЛ" localSheetId="9">'[10]29'!$O$18:$O$25,[0]!P1_T17?unit?РУБ.ГКАЛ,[0]!P2_T17?unit?РУБ.ГКАЛ</definedName>
    <definedName name="T17?unit?РУБ.ГКАЛ" localSheetId="10">'[10]29'!$O$18:$O$25,[0]!P1_T17?unit?РУБ.ГКАЛ,[0]!P2_T17?unit?РУБ.ГКАЛ</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7">'[10]29'!$P$18:$P$25,[0]!P1_T17?unit?ТГКАЛ,[0]!P2_T17?unit?ТГКАЛ</definedName>
    <definedName name="T17?unit?ТГКАЛ" localSheetId="8">'[10]29'!$P$18:$P$25,[0]!P1_T17?unit?ТГКАЛ,[0]!P2_T17?unit?ТГКАЛ</definedName>
    <definedName name="T17?unit?ТГКАЛ" localSheetId="9">'[10]29'!$P$18:$P$25,[0]!P1_T17?unit?ТГКАЛ,[0]!P2_T17?unit?ТГКАЛ</definedName>
    <definedName name="T17?unit?ТГКАЛ" localSheetId="10">'[10]29'!$P$18:$P$25,[0]!P1_T17?unit?ТГКАЛ,[0]!P2_T17?unit?ТГКАЛ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7">'[20]21.3'!$E$54:$I$57,'[20]21.3'!$E$10:$I$10,P1_T17_Protect</definedName>
    <definedName name="T17_Protect" localSheetId="8">'[20]21.3'!$E$54:$I$57,'[20]21.3'!$E$10:$I$10,P1_T17_Protect</definedName>
    <definedName name="T17_Protect" localSheetId="9">'[20]21.3'!$E$54:$I$57,'[20]21.3'!$E$10:$I$10,P1_T17_Protect</definedName>
    <definedName name="T17_Protect" localSheetId="10">'[20]21.3'!$E$54:$I$57,'[20]21.3'!$E$10:$I$10,P1_T17_Protect</definedName>
    <definedName name="T17_Protect" localSheetId="6">'[20]21.3'!$E$54:$I$57,'[20]21.3'!$E$10:$I$10,P1_T17_Protect</definedName>
    <definedName name="T17_Protect">'[20]21.3'!$E$54:$I$57,'[20]21.3'!$E$10:$I$10,P1_T17_Protect</definedName>
    <definedName name="T17_Protection" localSheetId="7">[0]!P2_T17_Protection,[0]!P3_T17_Protection,[0]!P4_T17_Protection,[0]!P5_T17_Protection,'5  анализ экон эфф 26'!P6_T17_Protection</definedName>
    <definedName name="T17_Protection" localSheetId="8">[0]!P2_T17_Protection,[0]!P3_T17_Protection,[0]!P4_T17_Protection,[0]!P5_T17_Protection,'5  анализ экон эфф 27'!P6_T17_Protection</definedName>
    <definedName name="T17_Protection" localSheetId="9">[0]!P2_T17_Protection,[0]!P3_T17_Protection,[0]!P4_T17_Protection,[0]!P5_T17_Protection,'5  анализ экон эфф 28'!P6_T17_Protection</definedName>
    <definedName name="T17_Protection" localSheetId="10">[0]!P2_T17_Protection,[0]!P3_T17_Protection,[0]!P4_T17_Protection,[0]!P5_T17_Protection,'5  анализ экон эфф 29'!P6_T17_Protection</definedName>
    <definedName name="T17_Protection" localSheetId="6">[0]!P2_T17_Protection,[0]!P3_T17_Protection,[0]!P4_T17_Protection,[0]!P5_T17_Protection,'5 анализ экон эфф 25'!P6_T17_Protection</definedName>
    <definedName name="T17_Protection">P2_T17_Protection,P3_T17_Protection,P4_T17_Protection,P5_T17_Protection,P6_T17_Protection</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 localSheetId="6">P1_T18.1?Data,P2_T18.1?Data</definedName>
    <definedName name="T18.1?Data">P1_T18.1?Data,P2_T18.1?Data</definedName>
    <definedName name="T18.2?item_ext?СБЫТ" localSheetId="7">'[20]18.2'!#REF!,'[20]18.2'!#REF!</definedName>
    <definedName name="T18.2?item_ext?СБЫТ" localSheetId="8">'[20]18.2'!#REF!,'[20]18.2'!#REF!</definedName>
    <definedName name="T18.2?item_ext?СБЫТ" localSheetId="9">'[20]18.2'!#REF!,'[20]18.2'!#REF!</definedName>
    <definedName name="T18.2?item_ext?СБЫТ" localSheetId="10">'[20]18.2'!#REF!,'[20]18.2'!#REF!</definedName>
    <definedName name="T18.2?item_ext?СБЫТ" localSheetId="6">'[20]18.2'!#REF!,'[20]18.2'!#REF!</definedName>
    <definedName name="T18.2?item_ext?СБЫТ">'[20]18.2'!#REF!,'[20]18.2'!#REF!</definedName>
    <definedName name="T18.2?ВРАС">'[20]18.2'!$B$34:$B$36,'[20]18.2'!$B$28:$B$30</definedName>
    <definedName name="T18.2_Protect" localSheetId="7">'[20]18.2'!$F$56:$J$57,'[20]18.2'!$F$60:$J$60,'[20]18.2'!$F$62:$J$65,'[20]18.2'!$F$6:$J$8,[0]!P1_T18.2_Protect</definedName>
    <definedName name="T18.2_Protect" localSheetId="8">'[20]18.2'!$F$56:$J$57,'[20]18.2'!$F$60:$J$60,'[20]18.2'!$F$62:$J$65,'[20]18.2'!$F$6:$J$8,[0]!P1_T18.2_Protect</definedName>
    <definedName name="T18.2_Protect" localSheetId="9">'[20]18.2'!$F$56:$J$57,'[20]18.2'!$F$60:$J$60,'[20]18.2'!$F$62:$J$65,'[20]18.2'!$F$6:$J$8,[0]!P1_T18.2_Protect</definedName>
    <definedName name="T18.2_Protect" localSheetId="10">'[20]18.2'!$F$56:$J$57,'[20]18.2'!$F$60:$J$60,'[20]18.2'!$F$62:$J$65,'[20]18.2'!$F$6:$J$8,[0]!P1_T18.2_Protect</definedName>
    <definedName name="T18.2_Protect" localSheetId="6">'[20]18.2'!$F$56:$J$57,'[20]18.2'!$F$60:$J$60,'[20]18.2'!$F$62:$J$65,'[20]18.2'!$F$6:$J$8,[0]!P1_T18.2_Protect</definedName>
    <definedName name="T18.2_Protect">'[20]18.2'!$F$56:$J$57,'[20]18.2'!$F$60:$J$60,'[20]18.2'!$F$62:$J$65,'[20]18.2'!$F$6:$J$8,P1_T18.2_Protect</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 localSheetId="6">P1_T19.1.1?Data,P2_T19.1.1?Data</definedName>
    <definedName name="T19.1.1?Data">P1_T19.1.1?Data,P2_T19.1.1?Data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 localSheetId="6">P1_T19.1.2?Data,P2_T19.1.2?Data</definedName>
    <definedName name="T19.1.2?Data">P1_T19.1.2?Data,P2_T19.1.2?Data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7">'5  анализ экон эфф 26'!P6_T2.1?Protection</definedName>
    <definedName name="T2.1?Protection" localSheetId="8">'5  анализ экон эфф 27'!P6_T2.1?Protection</definedName>
    <definedName name="T2.1?Protection" localSheetId="9">'5  анализ экон эфф 28'!P6_T2.1?Protection</definedName>
    <definedName name="T2.1?Protection" localSheetId="10">'5  анализ экон эфф 29'!P6_T2.1?Protection</definedName>
    <definedName name="T2.1?Protection" localSheetId="6">'5 анализ экон эфф 25'!P6_T2.1?Protection</definedName>
    <definedName name="T2.1?Protection">P6_T2.1?Protection</definedName>
    <definedName name="T2.3_Protect">'[20]2.3'!$F$30:$G$34,'[20]2.3'!$H$24:$K$28</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 localSheetId="6">P1_T2?Protection,P2_T2?Protection</definedName>
    <definedName name="T2?Protection">P1_T2?Protection,P2_T2?Protection</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#REF!,#REF!</definedName>
    <definedName name="T20_Protection" localSheetId="7">'[10]20'!$E$8:$H$11,[0]!P1_T20_Protection</definedName>
    <definedName name="T20_Protection" localSheetId="8">'[10]20'!$E$8:$H$11,[0]!P1_T20_Protection</definedName>
    <definedName name="T20_Protection" localSheetId="9">'[10]20'!$E$8:$H$11,[0]!P1_T20_Protection</definedName>
    <definedName name="T20_Protection" localSheetId="10">'[10]20'!$E$8:$H$11,[0]!P1_T20_Protection</definedName>
    <definedName name="T20_Protection" localSheetId="6">'[10]20'!$E$8:$H$11,[0]!P1_T20_Protection</definedName>
    <definedName name="T20_Protection">'[10]20'!$E$8:$H$11,P1_T20_Protection</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 localSheetId="6">P1_T21.2.1?Data,P2_T21.2.1?Data</definedName>
    <definedName name="T21.2.1?Data">P1_T21.2.1?Data,P2_T21.2.1?Data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 localSheetId="6">P1_T21.2.2?Data,P2_T21.2.2?Data</definedName>
    <definedName name="T21.2.2?Data">P1_T21.2.2?Data,P2_T21.2.2?Data</definedName>
    <definedName name="T21.3?item_ext?СБЫТ" localSheetId="7">'[20]21.3'!#REF!,'[20]21.3'!#REF!</definedName>
    <definedName name="T21.3?item_ext?СБЫТ" localSheetId="8">'[20]21.3'!#REF!,'[20]21.3'!#REF!</definedName>
    <definedName name="T21.3?item_ext?СБЫТ" localSheetId="9">'[20]21.3'!#REF!,'[20]21.3'!#REF!</definedName>
    <definedName name="T21.3?item_ext?СБЫТ" localSheetId="10">'[20]21.3'!#REF!,'[20]21.3'!#REF!</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7">[0]!P2_T21_Protection,'5  анализ экон эфф 26'!P3_T21_Protection</definedName>
    <definedName name="T21_Protection" localSheetId="8">[0]!P2_T21_Protection,'5  анализ экон эфф 27'!P3_T21_Protection</definedName>
    <definedName name="T21_Protection" localSheetId="9">[0]!P2_T21_Protection,'5  анализ экон эфф 28'!P3_T21_Protection</definedName>
    <definedName name="T21_Protection" localSheetId="10">[0]!P2_T21_Protection,'5  анализ экон эфф 29'!P3_T21_Protection</definedName>
    <definedName name="T21_Protection" localSheetId="6">[0]!P2_T21_Protection,'5 анализ экон эфф 25'!P3_T21_Protection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7">'[10]23'!$A$60:$A$62,'[10]23'!$F$60:$J$62,'[10]23'!$O$60:$P$62,'[10]23'!$A$9:$A$25,[0]!P1_T23_Protection</definedName>
    <definedName name="T23_Protection" localSheetId="8">'[10]23'!$A$60:$A$62,'[10]23'!$F$60:$J$62,'[10]23'!$O$60:$P$62,'[10]23'!$A$9:$A$25,[0]!P1_T23_Protection</definedName>
    <definedName name="T23_Protection" localSheetId="9">'[10]23'!$A$60:$A$62,'[10]23'!$F$60:$J$62,'[10]23'!$O$60:$P$62,'[10]23'!$A$9:$A$25,[0]!P1_T23_Protection</definedName>
    <definedName name="T23_Protection" localSheetId="10">'[10]23'!$A$60:$A$62,'[10]23'!$F$60:$J$62,'[10]23'!$O$60:$P$62,'[10]23'!$A$9:$A$25,[0]!P1_T23_Protection</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 localSheetId="10">[0]!P1_T25_protection,[0]!P2_T25_protection</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7">'[10]26'!$K$34:$N$36,'[10]26'!$B$22:$B$24,[0]!P1_T26_Protection,[0]!P2_T26_Protection</definedName>
    <definedName name="T26_Protection" localSheetId="8">'[10]26'!$K$34:$N$36,'[10]26'!$B$22:$B$24,[0]!P1_T26_Protection,[0]!P2_T26_Protection</definedName>
    <definedName name="T26_Protection" localSheetId="9">'[10]26'!$K$34:$N$36,'[10]26'!$B$22:$B$24,[0]!P1_T26_Protection,[0]!P2_T26_Protection</definedName>
    <definedName name="T26_Protection" localSheetId="10">'[10]26'!$K$34:$N$36,'[10]26'!$B$22:$B$24,[0]!P1_T26_Protection,[0]!P2_T26_Protection</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7">'[10]27'!$P$34:$S$36,'[10]27'!$B$22:$B$24,[0]!P1_T27_Protection,[0]!P2_T27_Protection,[0]!P3_T27_Protection</definedName>
    <definedName name="T27_Protection" localSheetId="8">'[10]27'!$P$34:$S$36,'[10]27'!$B$22:$B$24,[0]!P1_T27_Protection,[0]!P2_T27_Protection,[0]!P3_T27_Protection</definedName>
    <definedName name="T27_Protection" localSheetId="9">'[10]27'!$P$34:$S$36,'[10]27'!$B$22:$B$24,[0]!P1_T27_Protection,[0]!P2_T27_Protection,[0]!P3_T27_Protection</definedName>
    <definedName name="T27_Protection" localSheetId="10">'[10]27'!$P$34:$S$36,'[10]27'!$B$22:$B$24,[0]!P1_T27_Protection,[0]!P2_T27_Protection,[0]!P3_T27_Protection</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 localSheetId="6">P1_T28.3?unit?РУБ.ГКАЛ,P2_T28.3?unit?РУБ.ГКАЛ</definedName>
    <definedName name="T28.3?unit?РУБ.ГКАЛ">P1_T28.3?unit?РУБ.ГКАЛ,P2_T28.3?unit?РУБ.ГКАЛ</definedName>
    <definedName name="T28?axis?R?ПЭ" localSheetId="7">[0]!P2_T28?axis?R?ПЭ,[0]!P3_T28?axis?R?ПЭ,[0]!P4_T28?axis?R?ПЭ,[0]!P5_T28?axis?R?ПЭ,'5  анализ экон эфф 26'!P6_T28?axis?R?ПЭ</definedName>
    <definedName name="T28?axis?R?ПЭ" localSheetId="8">[0]!P2_T28?axis?R?ПЭ,[0]!P3_T28?axis?R?ПЭ,[0]!P4_T28?axis?R?ПЭ,[0]!P5_T28?axis?R?ПЭ,'5  анализ экон эфф 27'!P6_T28?axis?R?ПЭ</definedName>
    <definedName name="T28?axis?R?ПЭ" localSheetId="9">[0]!P2_T28?axis?R?ПЭ,[0]!P3_T28?axis?R?ПЭ,[0]!P4_T28?axis?R?ПЭ,[0]!P5_T28?axis?R?ПЭ,'5  анализ экон эфф 28'!P6_T28?axis?R?ПЭ</definedName>
    <definedName name="T28?axis?R?ПЭ" localSheetId="10">[0]!P2_T28?axis?R?ПЭ,[0]!P3_T28?axis?R?ПЭ,[0]!P4_T28?axis?R?ПЭ,[0]!P5_T28?axis?R?ПЭ,'5  анализ экон эфф 29'!P6_T28?axis?R?ПЭ</definedName>
    <definedName name="T28?axis?R?ПЭ" localSheetId="6">[0]!P2_T28?axis?R?ПЭ,[0]!P3_T28?axis?R?ПЭ,[0]!P4_T28?axis?R?ПЭ,[0]!P5_T28?axis?R?ПЭ,'5 анализ экон эфф 25'!P6_T28?axis?R?ПЭ</definedName>
    <definedName name="T28?axis?R?ПЭ">P2_T28?axis?R?ПЭ,P3_T28?axis?R?ПЭ,P4_T28?axis?R?ПЭ,P5_T28?axis?R?ПЭ,P6_T28?axis?R?ПЭ</definedName>
    <definedName name="T28?axis?R?ПЭ?" localSheetId="7">[0]!P2_T28?axis?R?ПЭ?,[0]!P3_T28?axis?R?ПЭ?,[0]!P4_T28?axis?R?ПЭ?,[0]!P5_T28?axis?R?ПЭ?,'5  анализ экон эфф 26'!P6_T28?axis?R?ПЭ?</definedName>
    <definedName name="T28?axis?R?ПЭ?" localSheetId="8">[0]!P2_T28?axis?R?ПЭ?,[0]!P3_T28?axis?R?ПЭ?,[0]!P4_T28?axis?R?ПЭ?,[0]!P5_T28?axis?R?ПЭ?,'5  анализ экон эфф 27'!P6_T28?axis?R?ПЭ?</definedName>
    <definedName name="T28?axis?R?ПЭ?" localSheetId="9">[0]!P2_T28?axis?R?ПЭ?,[0]!P3_T28?axis?R?ПЭ?,[0]!P4_T28?axis?R?ПЭ?,[0]!P5_T28?axis?R?ПЭ?,'5  анализ экон эфф 28'!P6_T28?axis?R?ПЭ?</definedName>
    <definedName name="T28?axis?R?ПЭ?" localSheetId="10">[0]!P2_T28?axis?R?ПЭ?,[0]!P3_T28?axis?R?ПЭ?,[0]!P4_T28?axis?R?ПЭ?,[0]!P5_T28?axis?R?ПЭ?,'5  анализ экон эфф 29'!P6_T28?axis?R?ПЭ?</definedName>
    <definedName name="T28?axis?R?ПЭ?" localSheetId="6">[0]!P2_T28?axis?R?ПЭ?,[0]!P3_T28?axis?R?ПЭ?,[0]!P4_T28?axis?R?ПЭ?,[0]!P5_T28?axis?R?ПЭ?,'5 анализ экон эфф 25'!P6_T28?axis?R?ПЭ?</definedName>
    <definedName name="T28?axis?R?ПЭ?">P2_T28?axis?R?ПЭ?,P3_T28?axis?R?ПЭ?,P4_T28?axis?R?ПЭ?,P5_T28?axis?R?ПЭ?,P6_T28?axis?R?ПЭ?</definedName>
    <definedName name="T28?Data" localSheetId="7">'[10]28'!$D$190:$E$213,'[10]28'!$G$164:$H$187,'[10]28'!$D$164:$E$187,'[10]28'!$D$138:$I$161,'[10]28'!$D$8:$I$109,'[10]28'!$D$112:$I$135,[0]!P1_T28?Data</definedName>
    <definedName name="T28?Data" localSheetId="8">'[10]28'!$D$190:$E$213,'[10]28'!$G$164:$H$187,'[10]28'!$D$164:$E$187,'[10]28'!$D$138:$I$161,'[10]28'!$D$8:$I$109,'[10]28'!$D$112:$I$135,[0]!P1_T28?Data</definedName>
    <definedName name="T28?Data" localSheetId="9">'[10]28'!$D$190:$E$213,'[10]28'!$G$164:$H$187,'[10]28'!$D$164:$E$187,'[10]28'!$D$138:$I$161,'[10]28'!$D$8:$I$109,'[10]28'!$D$112:$I$135,[0]!P1_T28?Data</definedName>
    <definedName name="T28?Data" localSheetId="10">'[10]28'!$D$190:$E$213,'[10]28'!$G$164:$H$187,'[10]28'!$D$164:$E$187,'[10]28'!$D$138:$I$161,'[10]28'!$D$8:$I$109,'[10]28'!$D$112:$I$135,[0]!P1_T28?Data</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7">[0]!P9_T28_Protection,[0]!P10_T28_Protection,[0]!P11_T28_Protection,'5  анализ экон эфф 26'!P12_T28_Protection</definedName>
    <definedName name="T28_Protection" localSheetId="8">[0]!P9_T28_Protection,[0]!P10_T28_Protection,[0]!P11_T28_Protection,'5  анализ экон эфф 27'!P12_T28_Protection</definedName>
    <definedName name="T28_Protection" localSheetId="9">[0]!P9_T28_Protection,[0]!P10_T28_Protection,[0]!P11_T28_Protection,'5  анализ экон эфф 28'!P12_T28_Protection</definedName>
    <definedName name="T28_Protection" localSheetId="10">[0]!P9_T28_Protection,[0]!P10_T28_Protection,[0]!P11_T28_Protection,'5  анализ экон эфф 29'!P12_T28_Protection</definedName>
    <definedName name="T28_Protection" localSheetId="6">[0]!P9_T28_Protection,[0]!P10_T28_Protection,[0]!P11_T28_Protection,'5 анализ экон эфф 25'!P12_T28_Protection</definedName>
    <definedName name="T28_Protection">P9_T28_Protection,P10_T28_Protection,P11_T28_Protection,P12_T28_Protection</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 localSheetId="6">P1_T29?item_ext?1СТ</definedName>
    <definedName name="T29?item_ext?1СТ">P1_T29?item_ext?1СТ</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 localSheetId="6">P1_T29?item_ext?2СТ.М</definedName>
    <definedName name="T29?item_ext?2СТ.М">P1_T29?item_ext?2СТ.М</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 localSheetId="6">P1_T29?item_ext?2СТ.Э</definedName>
    <definedName name="T29?item_ext?2СТ.Э">P1_T29?item_ext?2СТ.Э</definedName>
    <definedName name="T29?L10" localSheetId="7">P1_T29?L10</definedName>
    <definedName name="T29?L10" localSheetId="8">P1_T29?L10</definedName>
    <definedName name="T29?L10" localSheetId="9">P1_T29?L10</definedName>
    <definedName name="T29?L10" localSheetId="10">P1_T29?L10</definedName>
    <definedName name="T29?L10" localSheetId="6">P1_T29?L10</definedName>
    <definedName name="T29?L10">P1_T29?L10</definedName>
    <definedName name="T4_Protect" localSheetId="7">'[20]4'!$AA$24:$AD$28,'[20]4'!$G$11:$J$17,[0]!P1_T4_Protect,[0]!P2_T4_Protect</definedName>
    <definedName name="T4_Protect" localSheetId="8">'[20]4'!$AA$24:$AD$28,'[20]4'!$G$11:$J$17,[0]!P1_T4_Protect,[0]!P2_T4_Protect</definedName>
    <definedName name="T4_Protect" localSheetId="9">'[20]4'!$AA$24:$AD$28,'[20]4'!$G$11:$J$17,[0]!P1_T4_Protect,[0]!P2_T4_Protect</definedName>
    <definedName name="T4_Protect" localSheetId="10">'[20]4'!$AA$24:$AD$28,'[20]4'!$G$11:$J$17,[0]!P1_T4_Protect,[0]!P2_T4_Protect</definedName>
    <definedName name="T4_Protect" localSheetId="6">'[20]4'!$AA$24:$AD$28,'[20]4'!$G$11:$J$17,[0]!P1_T4_Protect,[0]!P2_T4_Protect</definedName>
    <definedName name="T4_Protect">'[20]4'!$AA$24:$AD$28,'[20]4'!$G$11:$J$17,P1_T4_Protect,P2_T4_Protect</definedName>
    <definedName name="T6_Protect" localSheetId="7">'[20]6'!$B$28:$B$37,'[20]6'!$D$28:$H$37,'[20]6'!$J$28:$N$37,'[20]6'!$D$39:$H$41,'[20]6'!$J$39:$N$41,'[20]6'!$B$46:$B$55,[0]!P1_T6_Protect</definedName>
    <definedName name="T6_Protect" localSheetId="8">'[20]6'!$B$28:$B$37,'[20]6'!$D$28:$H$37,'[20]6'!$J$28:$N$37,'[20]6'!$D$39:$H$41,'[20]6'!$J$39:$N$41,'[20]6'!$B$46:$B$55,[0]!P1_T6_Protect</definedName>
    <definedName name="T6_Protect" localSheetId="9">'[20]6'!$B$28:$B$37,'[20]6'!$D$28:$H$37,'[20]6'!$J$28:$N$37,'[20]6'!$D$39:$H$41,'[20]6'!$J$39:$N$41,'[20]6'!$B$46:$B$55,[0]!P1_T6_Protect</definedName>
    <definedName name="T6_Protect" localSheetId="10">'[20]6'!$B$28:$B$37,'[20]6'!$D$28:$H$37,'[20]6'!$J$28:$N$37,'[20]6'!$D$39:$H$41,'[20]6'!$J$39:$N$41,'[20]6'!$B$46:$B$55,[0]!P1_T6_Protect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#REF!</definedName>
    <definedName name="temp">#N/A</definedName>
    <definedName name="term1" localSheetId="7">#REF!</definedName>
    <definedName name="term1" localSheetId="8">#REF!</definedName>
    <definedName name="term1" localSheetId="9">#REF!</definedName>
    <definedName name="term1" localSheetId="10">#REF!</definedName>
    <definedName name="term1" localSheetId="6">#REF!</definedName>
    <definedName name="term1">#REF!</definedName>
    <definedName name="TES" localSheetId="7">#REF!</definedName>
    <definedName name="TES" localSheetId="8">#REF!</definedName>
    <definedName name="TES" localSheetId="9">#REF!</definedName>
    <definedName name="TES" localSheetId="10">#REF!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7">#REF!</definedName>
    <definedName name="TTT" localSheetId="8">#REF!</definedName>
    <definedName name="TTT" localSheetId="9">#REF!</definedName>
    <definedName name="TTT" localSheetId="10">#REF!</definedName>
    <definedName name="TTT" localSheetId="6">#REF!</definedName>
    <definedName name="TTT">#REF!</definedName>
    <definedName name="us">#REF!</definedName>
    <definedName name="USD" localSheetId="7">[30]коэфф!$B$2</definedName>
    <definedName name="USD" localSheetId="8">[30]коэфф!$B$2</definedName>
    <definedName name="USD" localSheetId="9">[30]коэфф!$B$2</definedName>
    <definedName name="USD" localSheetId="10">[30]коэфф!$B$2</definedName>
    <definedName name="USD" localSheetId="6">[30]коэфф!$B$2</definedName>
    <definedName name="USD">[31]коэфф!$B$2</definedName>
    <definedName name="USDDM">[32]оборудование!$D$2</definedName>
    <definedName name="USDRUB">[32]оборудование!$D$1</definedName>
    <definedName name="USDRUS">#REF!</definedName>
    <definedName name="uu">#REF!</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 localSheetId="7">'[33]списки ФП'!$B$3:$B$7</definedName>
    <definedName name="vs" localSheetId="8">'[33]списки ФП'!$B$3:$B$7</definedName>
    <definedName name="vs" localSheetId="9">'[33]списки ФП'!$B$3:$B$7</definedName>
    <definedName name="vs" localSheetId="10">'[33]списки ФП'!$B$3:$B$7</definedName>
    <definedName name="vs" localSheetId="6">'[33]списки ФП'!$B$3:$B$7</definedName>
    <definedName name="vs">'[34]списки ФП'!$B$3:$B$7</definedName>
    <definedName name="w" localSheetId="7">#REF!</definedName>
    <definedName name="w" localSheetId="8">#REF!</definedName>
    <definedName name="w" localSheetId="9">#REF!</definedName>
    <definedName name="w" localSheetId="10">#REF!</definedName>
    <definedName name="w" localSheetId="6">#REF!</definedName>
    <definedName name="w">#REF!</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7">'5  анализ экон эфф 26'!www</definedName>
    <definedName name="www" localSheetId="8">'5  анализ экон эфф 27'!www</definedName>
    <definedName name="www" localSheetId="9">'5  анализ экон эфф 28'!www</definedName>
    <definedName name="www" localSheetId="10">'5  анализ экон эфф 29'!www</definedName>
    <definedName name="www" localSheetId="6">'5 анализ экон эфф 25'!www</definedName>
    <definedName name="www">'5  анализ экон эфф 26'!www</definedName>
    <definedName name="x">#REF!</definedName>
    <definedName name="z" localSheetId="7">#REF!</definedName>
    <definedName name="z" localSheetId="8">#REF!</definedName>
    <definedName name="z" localSheetId="9">#REF!</definedName>
    <definedName name="z" localSheetId="10">#REF!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hidden="1">#REF!</definedName>
    <definedName name="Z_AC8EA1BC_643F_4AE6_AE21_F651307F6DCB_.wvu.PrintArea" localSheetId="7" hidden="1">'5  анализ экон эфф 26'!$A$5:$P$28</definedName>
    <definedName name="Z_AC8EA1BC_643F_4AE6_AE21_F651307F6DCB_.wvu.PrintArea" localSheetId="8" hidden="1">'5  анализ экон эфф 27'!$A$5:$P$28</definedName>
    <definedName name="Z_AC8EA1BC_643F_4AE6_AE21_F651307F6DCB_.wvu.PrintArea" localSheetId="9" hidden="1">'5  анализ экон эфф 28'!$A$5:$P$28</definedName>
    <definedName name="Z_AC8EA1BC_643F_4AE6_AE21_F651307F6DCB_.wvu.PrintArea" localSheetId="10" hidden="1">'5  анализ экон эфф 29'!$A$5:$P$28</definedName>
    <definedName name="Z_AC8EA1BC_643F_4AE6_AE21_F651307F6DCB_.wvu.PrintArea" localSheetId="6" hidden="1">'5 анализ экон эфф 25'!$A$5:$P$28</definedName>
    <definedName name="Z_AC8EA1BC_643F_4AE6_AE21_F651307F6DCB_.wvu.Rows" localSheetId="7" hidden="1">'5  анализ экон эфф 26'!#REF!</definedName>
    <definedName name="Z_AC8EA1BC_643F_4AE6_AE21_F651307F6DCB_.wvu.Rows" localSheetId="8" hidden="1">'5  анализ экон эфф 27'!#REF!</definedName>
    <definedName name="Z_AC8EA1BC_643F_4AE6_AE21_F651307F6DCB_.wvu.Rows" localSheetId="9" hidden="1">'5  анализ экон эфф 28'!#REF!</definedName>
    <definedName name="Z_AC8EA1BC_643F_4AE6_AE21_F651307F6DCB_.wvu.Rows" localSheetId="10" hidden="1">'5  анализ экон эфф 29'!#REF!</definedName>
    <definedName name="Z_AC8EA1BC_643F_4AE6_AE21_F651307F6DCB_.wvu.Rows" localSheetId="6" hidden="1">'5 анализ экон эфф 25'!#REF!</definedName>
    <definedName name="Z_D71A4BE8_6F70_47D4_8446_083D76F26E47_.wvu.PrintArea" localSheetId="7" hidden="1">'5  анализ экон эфф 26'!$A$1:$P$28</definedName>
    <definedName name="Z_D71A4BE8_6F70_47D4_8446_083D76F26E47_.wvu.PrintArea" localSheetId="8" hidden="1">'5  анализ экон эфф 27'!$A$1:$P$28</definedName>
    <definedName name="Z_D71A4BE8_6F70_47D4_8446_083D76F26E47_.wvu.PrintArea" localSheetId="9" hidden="1">'5  анализ экон эфф 28'!$A$1:$P$28</definedName>
    <definedName name="Z_D71A4BE8_6F70_47D4_8446_083D76F26E47_.wvu.PrintArea" localSheetId="10" hidden="1">'5  анализ экон эфф 29'!$A$1:$P$28</definedName>
    <definedName name="Z_D71A4BE8_6F70_47D4_8446_083D76F26E47_.wvu.PrintArea" localSheetId="6" hidden="1">'5 анализ экон эфф 25'!$A$1:$P$28</definedName>
    <definedName name="Z_F991F392_09E7_498E_81FF_BD247503D93B_.wvu.PrintArea" localSheetId="7" hidden="1">'5  анализ экон эфф 26'!$A$1:$P$28</definedName>
    <definedName name="Z_F991F392_09E7_498E_81FF_BD247503D93B_.wvu.PrintArea" localSheetId="8" hidden="1">'5  анализ экон эфф 27'!$A$1:$P$28</definedName>
    <definedName name="Z_F991F392_09E7_498E_81FF_BD247503D93B_.wvu.PrintArea" localSheetId="9" hidden="1">'5  анализ экон эфф 28'!$A$1:$P$28</definedName>
    <definedName name="Z_F991F392_09E7_498E_81FF_BD247503D93B_.wvu.PrintArea" localSheetId="10" hidden="1">'5  анализ экон эфф 29'!$A$1:$P$28</definedName>
    <definedName name="Z_F991F392_09E7_498E_81FF_BD247503D93B_.wvu.PrintArea" localSheetId="6" hidden="1">'5 анализ экон эфф 25'!$A$1:$P$28</definedName>
    <definedName name="ZERO">#REF!</definedName>
    <definedName name="а">#REF!</definedName>
    <definedName name="а1">#REF!</definedName>
    <definedName name="а30" localSheetId="7">#REF!</definedName>
    <definedName name="а30" localSheetId="8">#REF!</definedName>
    <definedName name="а30" localSheetId="9">#REF!</definedName>
    <definedName name="а30" localSheetId="10">#REF!</definedName>
    <definedName name="а30" localSheetId="6">#REF!</definedName>
    <definedName name="а30">#REF!</definedName>
    <definedName name="аа" localSheetId="7">'5  анализ экон эфф 26'!аа</definedName>
    <definedName name="аа" localSheetId="8">'5  анализ экон эфф 27'!аа</definedName>
    <definedName name="аа" localSheetId="9">'5  анализ экон эфф 28'!аа</definedName>
    <definedName name="аа" localSheetId="10">'5  анализ экон эфф 29'!аа</definedName>
    <definedName name="аа" localSheetId="6">'5 анализ экон эфф 25'!аа</definedName>
    <definedName name="аа">'5  анализ экон эфф 26'!аа</definedName>
    <definedName name="АААААААА" localSheetId="7">'5  анализ экон эфф 26'!АААААААА</definedName>
    <definedName name="АААААААА" localSheetId="8">'5  анализ экон эфф 27'!АААААААА</definedName>
    <definedName name="АААААААА" localSheetId="9">'5  анализ экон эфф 28'!АААААААА</definedName>
    <definedName name="АААААААА" localSheetId="10">'5  анализ экон эфф 29'!АААААААА</definedName>
    <definedName name="АААААААА" localSheetId="6">'5 анализ экон эфф 25'!АААААААА</definedName>
    <definedName name="АААААААА">'5  анализ экон эфф 26'!АААААААА</definedName>
    <definedName name="АВГ_РУБ" localSheetId="7">[35]Калькуляции!#REF!</definedName>
    <definedName name="АВГ_РУБ" localSheetId="8">[35]Калькуляции!#REF!</definedName>
    <definedName name="АВГ_РУБ" localSheetId="9">[35]Калькуляции!#REF!</definedName>
    <definedName name="АВГ_РУБ" localSheetId="10">[35]Калькуляции!#REF!</definedName>
    <definedName name="АВГ_РУБ" localSheetId="6">[35]Калькуляции!#REF!</definedName>
    <definedName name="АВГ_РУБ">[35]Калькуляции!#REF!</definedName>
    <definedName name="АВГ_ТОН" localSheetId="7">[35]Калькуляции!#REF!</definedName>
    <definedName name="АВГ_ТОН" localSheetId="8">[35]Калькуляции!#REF!</definedName>
    <definedName name="АВГ_ТОН" localSheetId="9">[35]Калькуляции!#REF!</definedName>
    <definedName name="АВГ_ТОН" localSheetId="10">[35]Калькуляции!#REF!</definedName>
    <definedName name="АВГ_ТОН" localSheetId="6">[35]Калькуляции!#REF!</definedName>
    <definedName name="АВГ_ТОН">[35]Калькуляции!#REF!</definedName>
    <definedName name="август">#REF!</definedName>
    <definedName name="АВЧ_ВН" localSheetId="7">#REF!</definedName>
    <definedName name="АВЧ_ВН" localSheetId="8">#REF!</definedName>
    <definedName name="АВЧ_ВН" localSheetId="9">#REF!</definedName>
    <definedName name="АВЧ_ВН" localSheetId="10">#REF!</definedName>
    <definedName name="АВЧ_ВН" localSheetId="6">#REF!</definedName>
    <definedName name="АВЧ_ВН">#REF!</definedName>
    <definedName name="АВЧ_ДП" localSheetId="7">[35]Калькуляции!#REF!</definedName>
    <definedName name="АВЧ_ДП" localSheetId="8">[35]Калькуляции!#REF!</definedName>
    <definedName name="АВЧ_ДП" localSheetId="9">[35]Калькуляции!#REF!</definedName>
    <definedName name="АВЧ_ДП" localSheetId="10">[35]Калькуляции!#REF!</definedName>
    <definedName name="АВЧ_ДП" localSheetId="6">[35]Калькуляции!#REF!</definedName>
    <definedName name="АВЧ_ДП">[35]Калькуляции!#REF!</definedName>
    <definedName name="АВЧ_ЛОК" localSheetId="7">[35]Калькуляции!#REF!</definedName>
    <definedName name="АВЧ_ЛОК" localSheetId="8">[35]Калькуляции!#REF!</definedName>
    <definedName name="АВЧ_ЛОК" localSheetId="9">[35]Калькуляции!#REF!</definedName>
    <definedName name="АВЧ_ЛОК" localSheetId="10">[35]Калькуляции!#REF!</definedName>
    <definedName name="АВЧ_ЛОК" localSheetId="6">[35]Калькуляции!#REF!</definedName>
    <definedName name="АВЧ_ЛОК">[35]Калькуляции!#REF!</definedName>
    <definedName name="АВЧ_С" localSheetId="7">#REF!</definedName>
    <definedName name="АВЧ_С" localSheetId="8">#REF!</definedName>
    <definedName name="АВЧ_С" localSheetId="9">#REF!</definedName>
    <definedName name="АВЧ_С" localSheetId="10">#REF!</definedName>
    <definedName name="АВЧ_С" localSheetId="6">#REF!</definedName>
    <definedName name="АВЧ_С">#REF!</definedName>
    <definedName name="АВЧ_ТОЛ" localSheetId="7">#REF!</definedName>
    <definedName name="АВЧ_ТОЛ" localSheetId="8">#REF!</definedName>
    <definedName name="АВЧ_ТОЛ" localSheetId="9">#REF!</definedName>
    <definedName name="АВЧ_ТОЛ" localSheetId="10">#REF!</definedName>
    <definedName name="АВЧ_ТОЛ" localSheetId="6">#REF!</definedName>
    <definedName name="АВЧ_ТОЛ">#REF!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 localSheetId="6">#REF!</definedName>
    <definedName name="АВЧНЗ_АЛФ">#REF!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 localSheetId="6">#REF!</definedName>
    <definedName name="АВЧНЗ_МЕД">#REF!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 localSheetId="6">#REF!</definedName>
    <definedName name="АВЧНЗ_ХЛБ">#REF!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 localSheetId="6">#REF!</definedName>
    <definedName name="АВЧНЗ_ЭЛ">#REF!</definedName>
    <definedName name="АК12" localSheetId="7">[35]Калькуляции!#REF!</definedName>
    <definedName name="АК12" localSheetId="8">[35]Калькуляции!#REF!</definedName>
    <definedName name="АК12" localSheetId="9">[35]Калькуляции!#REF!</definedName>
    <definedName name="АК12" localSheetId="10">[35]Калькуляции!#REF!</definedName>
    <definedName name="АК12" localSheetId="6">[35]Калькуляции!#REF!</definedName>
    <definedName name="АК12">[35]Калькуляции!#REF!</definedName>
    <definedName name="АК12ОЧ" localSheetId="7">[35]Калькуляции!#REF!</definedName>
    <definedName name="АК12ОЧ" localSheetId="8">[35]Калькуляции!#REF!</definedName>
    <definedName name="АК12ОЧ" localSheetId="9">[35]Калькуляции!#REF!</definedName>
    <definedName name="АК12ОЧ" localSheetId="10">[35]Калькуляции!#REF!</definedName>
    <definedName name="АК12ОЧ" localSheetId="6">[35]Калькуляции!#REF!</definedName>
    <definedName name="АК12ОЧ">[35]Калькуляции!#REF!</definedName>
    <definedName name="АК5М2" localSheetId="7">[35]Калькуляции!#REF!</definedName>
    <definedName name="АК5М2" localSheetId="8">[35]Калькуляции!#REF!</definedName>
    <definedName name="АК5М2" localSheetId="9">[35]Калькуляции!#REF!</definedName>
    <definedName name="АК5М2" localSheetId="10">[35]Калькуляции!#REF!</definedName>
    <definedName name="АК5М2" localSheetId="6">[35]Калькуляции!#REF!</definedName>
    <definedName name="АК5М2">[35]Калькуляции!#REF!</definedName>
    <definedName name="АК9ПЧ" localSheetId="7">[35]Калькуляции!#REF!</definedName>
    <definedName name="АК9ПЧ" localSheetId="8">[35]Калькуляции!#REF!</definedName>
    <definedName name="АК9ПЧ" localSheetId="9">[35]Калькуляции!#REF!</definedName>
    <definedName name="АК9ПЧ" localSheetId="10">[35]Калькуляции!#REF!</definedName>
    <definedName name="АК9ПЧ" localSheetId="6">[35]Калькуляции!#REF!</definedName>
    <definedName name="АК9ПЧ">[35]Калькуляции!#REF!</definedName>
    <definedName name="АЛ_АВЧ" localSheetId="7">#REF!</definedName>
    <definedName name="АЛ_АВЧ" localSheetId="8">#REF!</definedName>
    <definedName name="АЛ_АВЧ" localSheetId="9">#REF!</definedName>
    <definedName name="АЛ_АВЧ" localSheetId="10">#REF!</definedName>
    <definedName name="АЛ_АВЧ" localSheetId="6">#REF!</definedName>
    <definedName name="АЛ_АВЧ">#REF!</definedName>
    <definedName name="АЛ_АТЧ" localSheetId="7">#REF!</definedName>
    <definedName name="АЛ_АТЧ" localSheetId="8">#REF!</definedName>
    <definedName name="АЛ_АТЧ" localSheetId="9">#REF!</definedName>
    <definedName name="АЛ_АТЧ" localSheetId="10">#REF!</definedName>
    <definedName name="АЛ_АТЧ" localSheetId="6">#REF!</definedName>
    <definedName name="АЛ_АТЧ">#REF!</definedName>
    <definedName name="АЛ_Ф" localSheetId="7">#REF!</definedName>
    <definedName name="АЛ_Ф" localSheetId="8">#REF!</definedName>
    <definedName name="АЛ_Ф" localSheetId="9">#REF!</definedName>
    <definedName name="АЛ_Ф" localSheetId="10">#REF!</definedName>
    <definedName name="АЛ_Ф" localSheetId="6">#REF!</definedName>
    <definedName name="АЛ_Ф">#REF!</definedName>
    <definedName name="АЛ_Ф_" localSheetId="7">#REF!</definedName>
    <definedName name="АЛ_Ф_" localSheetId="8">#REF!</definedName>
    <definedName name="АЛ_Ф_" localSheetId="9">#REF!</definedName>
    <definedName name="АЛ_Ф_" localSheetId="10">#REF!</definedName>
    <definedName name="АЛ_Ф_" localSheetId="6">#REF!</definedName>
    <definedName name="АЛ_Ф_">#REF!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 localSheetId="6">#REF!</definedName>
    <definedName name="АЛ_Ф_ЗФА">#REF!</definedName>
    <definedName name="АЛ_Ф_Т" localSheetId="7">#REF!</definedName>
    <definedName name="АЛ_Ф_Т" localSheetId="8">#REF!</definedName>
    <definedName name="АЛ_Ф_Т" localSheetId="9">#REF!</definedName>
    <definedName name="АЛ_Ф_Т" localSheetId="10">#REF!</definedName>
    <definedName name="АЛ_Ф_Т" localSheetId="6">#REF!</definedName>
    <definedName name="АЛ_Ф_Т">#REF!</definedName>
    <definedName name="Алмаз2">[36]Дебиторка!$J$7</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 localSheetId="6">#REF!</definedName>
    <definedName name="АЛЮМ_АВЧ">#REF!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 localSheetId="6">#REF!</definedName>
    <definedName name="АЛЮМ_АТЧ">#REF!</definedName>
    <definedName name="АН_Б" localSheetId="7">#REF!</definedName>
    <definedName name="АН_Б" localSheetId="8">#REF!</definedName>
    <definedName name="АН_Б" localSheetId="9">#REF!</definedName>
    <definedName name="АН_Б" localSheetId="10">#REF!</definedName>
    <definedName name="АН_Б" localSheetId="6">#REF!</definedName>
    <definedName name="АН_Б">#REF!</definedName>
    <definedName name="АН_Б_ТОЛ" localSheetId="7">[35]Калькуляции!#REF!</definedName>
    <definedName name="АН_Б_ТОЛ" localSheetId="8">[35]Калькуляции!#REF!</definedName>
    <definedName name="АН_Б_ТОЛ" localSheetId="9">[35]Калькуляции!#REF!</definedName>
    <definedName name="АН_Б_ТОЛ" localSheetId="10">[35]Калькуляции!#REF!</definedName>
    <definedName name="АН_Б_ТОЛ" localSheetId="6">[35]Калькуляции!#REF!</definedName>
    <definedName name="АН_Б_ТОЛ">[35]Калькуляции!#REF!</definedName>
    <definedName name="АН_М" localSheetId="7">#REF!</definedName>
    <definedName name="АН_М" localSheetId="8">#REF!</definedName>
    <definedName name="АН_М" localSheetId="9">#REF!</definedName>
    <definedName name="АН_М" localSheetId="10">#REF!</definedName>
    <definedName name="АН_М" localSheetId="6">#REF!</definedName>
    <definedName name="АН_М">#REF!</definedName>
    <definedName name="АН_М_" localSheetId="7">#REF!</definedName>
    <definedName name="АН_М_" localSheetId="8">#REF!</definedName>
    <definedName name="АН_М_" localSheetId="9">#REF!</definedName>
    <definedName name="АН_М_" localSheetId="10">#REF!</definedName>
    <definedName name="АН_М_" localSheetId="6">#REF!</definedName>
    <definedName name="АН_М_">#REF!</definedName>
    <definedName name="АН_М_К" localSheetId="7">[35]Калькуляции!#REF!</definedName>
    <definedName name="АН_М_К" localSheetId="8">[35]Калькуляции!#REF!</definedName>
    <definedName name="АН_М_К" localSheetId="9">[35]Калькуляции!#REF!</definedName>
    <definedName name="АН_М_К" localSheetId="10">[35]Калькуляции!#REF!</definedName>
    <definedName name="АН_М_К" localSheetId="6">[35]Калькуляции!#REF!</definedName>
    <definedName name="АН_М_К">[35]Калькуляции!#REF!</definedName>
    <definedName name="АН_М_П" localSheetId="7">[35]Калькуляции!#REF!</definedName>
    <definedName name="АН_М_П" localSheetId="8">[35]Калькуляции!#REF!</definedName>
    <definedName name="АН_М_П" localSheetId="9">[35]Калькуляции!#REF!</definedName>
    <definedName name="АН_М_П" localSheetId="10">[35]Калькуляции!#REF!</definedName>
    <definedName name="АН_М_П" localSheetId="6">[35]Калькуляции!#REF!</definedName>
    <definedName name="АН_М_П">[35]Калькуляции!#REF!</definedName>
    <definedName name="АН_М_ПК" localSheetId="7">[35]Калькуляции!#REF!</definedName>
    <definedName name="АН_М_ПК" localSheetId="8">[35]Калькуляции!#REF!</definedName>
    <definedName name="АН_М_ПК" localSheetId="9">[35]Калькуляции!#REF!</definedName>
    <definedName name="АН_М_ПК" localSheetId="10">[35]Калькуляции!#REF!</definedName>
    <definedName name="АН_М_ПК" localSheetId="6">[35]Калькуляции!#REF!</definedName>
    <definedName name="АН_М_ПК">[35]Калькуляции!#REF!</definedName>
    <definedName name="АН_М_ПРОСТ" localSheetId="7">[35]Калькуляции!#REF!</definedName>
    <definedName name="АН_М_ПРОСТ" localSheetId="8">[35]Калькуляции!#REF!</definedName>
    <definedName name="АН_М_ПРОСТ" localSheetId="9">[35]Калькуляции!#REF!</definedName>
    <definedName name="АН_М_ПРОСТ" localSheetId="10">[35]Калькуляции!#REF!</definedName>
    <definedName name="АН_М_ПРОСТ" localSheetId="6">[35]Калькуляции!#REF!</definedName>
    <definedName name="АН_М_ПРОСТ">[35]Калькуляции!#REF!</definedName>
    <definedName name="АН_С" localSheetId="7">#REF!</definedName>
    <definedName name="АН_С" localSheetId="8">#REF!</definedName>
    <definedName name="АН_С" localSheetId="9">#REF!</definedName>
    <definedName name="АН_С" localSheetId="10">#REF!</definedName>
    <definedName name="АН_С" localSheetId="6">#REF!</definedName>
    <definedName name="АН_С">#REF!</definedName>
    <definedName name="АПР_РУБ" localSheetId="7">#REF!</definedName>
    <definedName name="АПР_РУБ" localSheetId="8">#REF!</definedName>
    <definedName name="АПР_РУБ" localSheetId="9">#REF!</definedName>
    <definedName name="АПР_РУБ" localSheetId="10">#REF!</definedName>
    <definedName name="АПР_РУБ" localSheetId="6">#REF!</definedName>
    <definedName name="АПР_РУБ">#REF!</definedName>
    <definedName name="АПР_ТОН" localSheetId="7">#REF!</definedName>
    <definedName name="АПР_ТОН" localSheetId="8">#REF!</definedName>
    <definedName name="АПР_ТОН" localSheetId="9">#REF!</definedName>
    <definedName name="АПР_ТОН" localSheetId="10">#REF!</definedName>
    <definedName name="АПР_ТОН" localSheetId="6">#REF!</definedName>
    <definedName name="АПР_ТОН">#REF!</definedName>
    <definedName name="апрель">#REF!</definedName>
    <definedName name="аренда_ваг">'[37]цены цехов'!$D$30</definedName>
    <definedName name="АТЧ_ЦЕХА" localSheetId="7">[35]Калькуляции!#REF!</definedName>
    <definedName name="АТЧ_ЦЕХА" localSheetId="8">[35]Калькуляции!#REF!</definedName>
    <definedName name="АТЧ_ЦЕХА" localSheetId="9">[35]Калькуляции!#REF!</definedName>
    <definedName name="АТЧ_ЦЕХА" localSheetId="10">[35]Калькуляции!#REF!</definedName>
    <definedName name="АТЧ_ЦЕХА" localSheetId="6">[35]Калькуляции!#REF!</definedName>
    <definedName name="АТЧ_ЦЕХА">[35]Калькуляции!#REF!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 localSheetId="6">#REF!</definedName>
    <definedName name="АТЧНЗ_АМ">#REF!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 localSheetId="6">#REF!</definedName>
    <definedName name="АТЧНЗ_ГЛ">#REF!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 localSheetId="6">#REF!</definedName>
    <definedName name="АТЧНЗ_КР">#REF!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 localSheetId="6">#REF!</definedName>
    <definedName name="АТЧНЗ_ЭЛ">#REF!</definedName>
    <definedName name="б" localSheetId="7">'5  анализ экон эфф 26'!б</definedName>
    <definedName name="б" localSheetId="8">'5  анализ экон эфф 27'!б</definedName>
    <definedName name="б" localSheetId="9">'5  анализ экон эфф 28'!б</definedName>
    <definedName name="б" localSheetId="10">'5  анализ экон эфф 29'!б</definedName>
    <definedName name="б" localSheetId="6">'5 анализ экон эфф 25'!б</definedName>
    <definedName name="б">'5  анализ экон эфф 26'!б</definedName>
    <definedName name="б1">#REF!</definedName>
    <definedName name="_xlnm.Database">#REF!</definedName>
    <definedName name="БазовыйПериод" localSheetId="7">[38]Заголовок!$B$4</definedName>
    <definedName name="БазовыйПериод" localSheetId="8">[38]Заголовок!$B$4</definedName>
    <definedName name="БазовыйПериод" localSheetId="9">[38]Заголовок!$B$4</definedName>
    <definedName name="БазовыйПериод" localSheetId="10">[38]Заголовок!$B$4</definedName>
    <definedName name="БазовыйПериод" localSheetId="6">[38]Заголовок!$B$4</definedName>
    <definedName name="БазовыйПериод">[39]Заголовок!$B$4</definedName>
    <definedName name="БАР" localSheetId="7">#REF!</definedName>
    <definedName name="БАР" localSheetId="8">#REF!</definedName>
    <definedName name="БАР" localSheetId="9">#REF!</definedName>
    <definedName name="БАР" localSheetId="10">#REF!</definedName>
    <definedName name="БАР" localSheetId="6">#REF!</definedName>
    <definedName name="БАР">#REF!</definedName>
    <definedName name="БАР_" localSheetId="7">#REF!</definedName>
    <definedName name="БАР_" localSheetId="8">#REF!</definedName>
    <definedName name="БАР_" localSheetId="9">#REF!</definedName>
    <definedName name="БАР_" localSheetId="10">#REF!</definedName>
    <definedName name="БАР_" localSheetId="6">#REF!</definedName>
    <definedName name="БАР_">#REF!</definedName>
    <definedName name="бб" localSheetId="7">'5  анализ экон эфф 26'!бб</definedName>
    <definedName name="бб" localSheetId="8">'5  анализ экон эфф 27'!бб</definedName>
    <definedName name="бб" localSheetId="9">'5  анализ экон эфф 28'!бб</definedName>
    <definedName name="бб" localSheetId="10">'5  анализ экон эфф 29'!бб</definedName>
    <definedName name="бб" localSheetId="6">'5 анализ экон эфф 25'!бб</definedName>
    <definedName name="бб">'5  анализ экон эфф 26'!бб</definedName>
    <definedName name="ббббб" localSheetId="7">'5  анализ экон эфф 26'!ббббб</definedName>
    <definedName name="ббббб" localSheetId="8">'5  анализ экон эфф 27'!ббббб</definedName>
    <definedName name="ббббб" localSheetId="9">'5  анализ экон эфф 28'!ббббб</definedName>
    <definedName name="ббббб" localSheetId="10">'5  анализ экон эфф 29'!ббббб</definedName>
    <definedName name="ббббб" localSheetId="6">'5 анализ экон эфф 25'!ббббб</definedName>
    <definedName name="ббббб">'5  анализ экон эфф 26'!ббббб</definedName>
    <definedName name="бл">#REF!</definedName>
    <definedName name="Блок">#REF!</definedName>
    <definedName name="Бородино2">[36]Дебиторка!$J$9</definedName>
    <definedName name="Браво2">[36]Дебиторка!$J$10</definedName>
    <definedName name="БС">[40]Справочники!$A$4:$A$6</definedName>
    <definedName name="в" localSheetId="7">'5  анализ экон эфф 26'!в</definedName>
    <definedName name="в" localSheetId="8">'5  анализ экон эфф 27'!в</definedName>
    <definedName name="в" localSheetId="9">'5  анализ экон эфф 28'!в</definedName>
    <definedName name="в" localSheetId="10">'5  анализ экон эфф 29'!в</definedName>
    <definedName name="в" localSheetId="6">'5 анализ экон эфф 25'!в</definedName>
    <definedName name="в">'5  анализ экон эфф 26'!в</definedName>
    <definedName name="В_В" localSheetId="7">#REF!</definedName>
    <definedName name="В_В" localSheetId="8">#REF!</definedName>
    <definedName name="В_В" localSheetId="9">#REF!</definedName>
    <definedName name="В_В" localSheetId="10">#REF!</definedName>
    <definedName name="В_В" localSheetId="6">#REF!</definedName>
    <definedName name="В_В">#REF!</definedName>
    <definedName name="В_ДП" localSheetId="7">[35]Калькуляции!#REF!</definedName>
    <definedName name="В_ДП" localSheetId="8">[35]Калькуляции!#REF!</definedName>
    <definedName name="В_ДП" localSheetId="9">[35]Калькуляции!#REF!</definedName>
    <definedName name="В_ДП" localSheetId="10">[35]Калькуляции!#REF!</definedName>
    <definedName name="В_ДП" localSheetId="6">[35]Калькуляции!#REF!</definedName>
    <definedName name="В_ДП">[35]Калькуляции!#REF!</definedName>
    <definedName name="В_Т" localSheetId="7">#REF!</definedName>
    <definedName name="В_Т" localSheetId="8">#REF!</definedName>
    <definedName name="В_Т" localSheetId="9">#REF!</definedName>
    <definedName name="В_Т" localSheetId="10">#REF!</definedName>
    <definedName name="В_Т" localSheetId="6">#REF!</definedName>
    <definedName name="В_Т">#REF!</definedName>
    <definedName name="В_Т_А" localSheetId="7">[35]Калькуляции!#REF!</definedName>
    <definedName name="В_Т_А" localSheetId="8">[35]Калькуляции!#REF!</definedName>
    <definedName name="В_Т_А" localSheetId="9">[35]Калькуляции!#REF!</definedName>
    <definedName name="В_Т_А" localSheetId="10">[35]Калькуляции!#REF!</definedName>
    <definedName name="В_Т_А" localSheetId="6">[35]Калькуляции!#REF!</definedName>
    <definedName name="В_Т_А">[35]Калькуляции!#REF!</definedName>
    <definedName name="В_Т_ВС" localSheetId="7">[35]Калькуляции!#REF!</definedName>
    <definedName name="В_Т_ВС" localSheetId="8">[35]Калькуляции!#REF!</definedName>
    <definedName name="В_Т_ВС" localSheetId="9">[35]Калькуляции!#REF!</definedName>
    <definedName name="В_Т_ВС" localSheetId="10">[35]Калькуляции!#REF!</definedName>
    <definedName name="В_Т_ВС" localSheetId="6">[35]Калькуляции!#REF!</definedName>
    <definedName name="В_Т_ВС">[35]Калькуляции!#REF!</definedName>
    <definedName name="В_Т_К" localSheetId="7">[35]Калькуляции!#REF!</definedName>
    <definedName name="В_Т_К" localSheetId="8">[35]Калькуляции!#REF!</definedName>
    <definedName name="В_Т_К" localSheetId="9">[35]Калькуляции!#REF!</definedName>
    <definedName name="В_Т_К" localSheetId="10">[35]Калькуляции!#REF!</definedName>
    <definedName name="В_Т_К" localSheetId="6">[35]Калькуляции!#REF!</definedName>
    <definedName name="В_Т_К">[35]Калькуляции!#REF!</definedName>
    <definedName name="В_Т_П" localSheetId="7">[35]Калькуляции!#REF!</definedName>
    <definedName name="В_Т_П" localSheetId="8">[35]Калькуляции!#REF!</definedName>
    <definedName name="В_Т_П" localSheetId="9">[35]Калькуляции!#REF!</definedName>
    <definedName name="В_Т_П" localSheetId="10">[35]Калькуляции!#REF!</definedName>
    <definedName name="В_Т_П" localSheetId="6">[35]Калькуляции!#REF!</definedName>
    <definedName name="В_Т_П">[35]Калькуляции!#REF!</definedName>
    <definedName name="В_Т_ПК" localSheetId="7">[35]Калькуляции!#REF!</definedName>
    <definedName name="В_Т_ПК" localSheetId="8">[35]Калькуляции!#REF!</definedName>
    <definedName name="В_Т_ПК" localSheetId="9">[35]Калькуляции!#REF!</definedName>
    <definedName name="В_Т_ПК" localSheetId="10">[35]Калькуляции!#REF!</definedName>
    <definedName name="В_Т_ПК" localSheetId="6">[35]Калькуляции!#REF!</definedName>
    <definedName name="В_Т_ПК">[35]Калькуляции!#REF!</definedName>
    <definedName name="В_Э" localSheetId="7">#REF!</definedName>
    <definedName name="В_Э" localSheetId="8">#REF!</definedName>
    <definedName name="В_Э" localSheetId="9">#REF!</definedName>
    <definedName name="В_Э" localSheetId="10">#REF!</definedName>
    <definedName name="В_Э" localSheetId="6">#REF!</definedName>
    <definedName name="В_Э">#REF!</definedName>
    <definedName name="в23ё" localSheetId="7">'5  анализ экон эфф 26'!в23ё</definedName>
    <definedName name="в23ё" localSheetId="8">'5  анализ экон эфф 27'!в23ё</definedName>
    <definedName name="в23ё" localSheetId="9">'5  анализ экон эфф 28'!в23ё</definedName>
    <definedName name="в23ё" localSheetId="10">'5  анализ экон эфф 29'!в23ё</definedName>
    <definedName name="в23ё" localSheetId="6">'5 анализ экон эфф 25'!в23ё</definedName>
    <definedName name="в23ё">'5  анализ экон эфф 26'!в23ё</definedName>
    <definedName name="В5" localSheetId="7">[41]БДДС_нов!$C$1:$H$501</definedName>
    <definedName name="В5" localSheetId="8">[41]БДДС_нов!$C$1:$H$501</definedName>
    <definedName name="В5" localSheetId="9">[41]БДДС_нов!$C$1:$H$501</definedName>
    <definedName name="В5" localSheetId="10">[41]БДДС_нов!$C$1:$H$501</definedName>
    <definedName name="В5" localSheetId="6">[41]БДДС_нов!$C$1:$H$501</definedName>
    <definedName name="В5">[42]БДДС_нов!$C$1:$H$501</definedName>
    <definedName name="ВАЛОВЫЙ" localSheetId="7">#REF!</definedName>
    <definedName name="ВАЛОВЫЙ" localSheetId="8">#REF!</definedName>
    <definedName name="ВАЛОВЫЙ" localSheetId="9">#REF!</definedName>
    <definedName name="ВАЛОВЫЙ" localSheetId="10">#REF!</definedName>
    <definedName name="ВАЛОВЫЙ" localSheetId="6">#REF!</definedName>
    <definedName name="ВАЛОВЫЙ">#REF!</definedName>
    <definedName name="вариант">'[43]ПФВ-0.6'!$D$71:$E$71</definedName>
    <definedName name="вв" localSheetId="7">'5  анализ экон эфф 26'!вв</definedName>
    <definedName name="вв" localSheetId="8">'5  анализ экон эфф 27'!вв</definedName>
    <definedName name="вв" localSheetId="9">'5  анализ экон эфф 28'!вв</definedName>
    <definedName name="вв" localSheetId="10">'5  анализ экон эфф 29'!вв</definedName>
    <definedName name="вв" localSheetId="6">'5 анализ экон эфф 25'!вв</definedName>
    <definedName name="вв">'5  анализ экон эфф 26'!вв</definedName>
    <definedName name="ВВВВ" localSheetId="7">#REF!</definedName>
    <definedName name="ВВВВ" localSheetId="8">#REF!</definedName>
    <definedName name="ВВВВ" localSheetId="9">#REF!</definedName>
    <definedName name="ВВВВ" localSheetId="10">#REF!</definedName>
    <definedName name="ВВВВ" localSheetId="6">#REF!</definedName>
    <definedName name="ВВВВ">#REF!</definedName>
    <definedName name="Вена2">[36]Дебиторка!$J$11</definedName>
    <definedName name="вид" localSheetId="7">[44]Лист1!#REF!</definedName>
    <definedName name="вид" localSheetId="8">[44]Лист1!#REF!</definedName>
    <definedName name="вид" localSheetId="9">[44]Лист1!#REF!</definedName>
    <definedName name="вид" localSheetId="10">[44]Лист1!#REF!</definedName>
    <definedName name="вид" localSheetId="6">[44]Лист1!#REF!</definedName>
    <definedName name="вид">[45]Лист1!#REF!</definedName>
    <definedName name="ВН" localSheetId="7">#REF!</definedName>
    <definedName name="ВН" localSheetId="8">#REF!</definedName>
    <definedName name="ВН" localSheetId="9">#REF!</definedName>
    <definedName name="ВН" localSheetId="10">#REF!</definedName>
    <definedName name="ВН" localSheetId="6">#REF!</definedName>
    <definedName name="ВН">#REF!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 localSheetId="6">#REF!</definedName>
    <definedName name="ВН_3003_ДП">#REF!</definedName>
    <definedName name="ВН_3103_ЭКС" localSheetId="7">[35]Калькуляции!#REF!</definedName>
    <definedName name="ВН_3103_ЭКС" localSheetId="8">[35]Калькуляции!#REF!</definedName>
    <definedName name="ВН_3103_ЭКС" localSheetId="9">[35]Калькуляции!#REF!</definedName>
    <definedName name="ВН_3103_ЭКС" localSheetId="10">[35]Калькуляции!#REF!</definedName>
    <definedName name="ВН_3103_ЭКС" localSheetId="6">[35]Калькуляции!#REF!</definedName>
    <definedName name="ВН_3103_ЭКС">[35]Калькуляции!#REF!</definedName>
    <definedName name="ВН_6063_ЭКС" localSheetId="7">[35]Калькуляции!#REF!</definedName>
    <definedName name="ВН_6063_ЭКС" localSheetId="8">[35]Калькуляции!#REF!</definedName>
    <definedName name="ВН_6063_ЭКС" localSheetId="9">[35]Калькуляции!#REF!</definedName>
    <definedName name="ВН_6063_ЭКС" localSheetId="10">[35]Калькуляции!#REF!</definedName>
    <definedName name="ВН_6063_ЭКС" localSheetId="6">[35]Калькуляции!#REF!</definedName>
    <definedName name="ВН_6063_ЭКС">[35]Калькуляции!#REF!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 localSheetId="6">#REF!</definedName>
    <definedName name="ВН_АВЧ_ВН">#REF!</definedName>
    <definedName name="ВН_АВЧ_ДП" localSheetId="7">[35]Калькуляции!#REF!</definedName>
    <definedName name="ВН_АВЧ_ДП" localSheetId="8">[35]Калькуляции!#REF!</definedName>
    <definedName name="ВН_АВЧ_ДП" localSheetId="9">[35]Калькуляции!#REF!</definedName>
    <definedName name="ВН_АВЧ_ДП" localSheetId="10">[35]Калькуляции!#REF!</definedName>
    <definedName name="ВН_АВЧ_ДП" localSheetId="6">[35]Калькуляции!#REF!</definedName>
    <definedName name="ВН_АВЧ_ДП">[35]Калькуляции!#REF!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 localSheetId="6">#REF!</definedName>
    <definedName name="ВН_АВЧ_ТОЛ">#REF!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 localSheetId="6">#REF!</definedName>
    <definedName name="ВН_АВЧ_ЭКС">#REF!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 localSheetId="6">#REF!</definedName>
    <definedName name="ВН_АТЧ_ВН">#REF!</definedName>
    <definedName name="ВН_АТЧ_ДП" localSheetId="7">[35]Калькуляции!#REF!</definedName>
    <definedName name="ВН_АТЧ_ДП" localSheetId="8">[35]Калькуляции!#REF!</definedName>
    <definedName name="ВН_АТЧ_ДП" localSheetId="9">[35]Калькуляции!#REF!</definedName>
    <definedName name="ВН_АТЧ_ДП" localSheetId="10">[35]Калькуляции!#REF!</definedName>
    <definedName name="ВН_АТЧ_ДП" localSheetId="6">[35]Калькуляции!#REF!</definedName>
    <definedName name="ВН_АТЧ_ДП">[35]Калькуляции!#REF!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 localSheetId="6">#REF!</definedName>
    <definedName name="ВН_АТЧ_ТОЛ">#REF!</definedName>
    <definedName name="ВН_АТЧ_ТОЛ_А" localSheetId="7">[35]Калькуляции!#REF!</definedName>
    <definedName name="ВН_АТЧ_ТОЛ_А" localSheetId="8">[35]Калькуляции!#REF!</definedName>
    <definedName name="ВН_АТЧ_ТОЛ_А" localSheetId="9">[35]Калькуляции!#REF!</definedName>
    <definedName name="ВН_АТЧ_ТОЛ_А" localSheetId="10">[35]Калькуляции!#REF!</definedName>
    <definedName name="ВН_АТЧ_ТОЛ_А" localSheetId="6">[35]Калькуляции!#REF!</definedName>
    <definedName name="ВН_АТЧ_ТОЛ_А">[35]Калькуляции!#REF!</definedName>
    <definedName name="ВН_АТЧ_ТОЛ_П" localSheetId="7">[35]Калькуляции!#REF!</definedName>
    <definedName name="ВН_АТЧ_ТОЛ_П" localSheetId="8">[35]Калькуляции!#REF!</definedName>
    <definedName name="ВН_АТЧ_ТОЛ_П" localSheetId="9">[35]Калькуляции!#REF!</definedName>
    <definedName name="ВН_АТЧ_ТОЛ_П" localSheetId="10">[35]Калькуляции!#REF!</definedName>
    <definedName name="ВН_АТЧ_ТОЛ_П" localSheetId="6">[35]Калькуляции!#REF!</definedName>
    <definedName name="ВН_АТЧ_ТОЛ_П">[35]Калькуляции!#REF!</definedName>
    <definedName name="ВН_АТЧ_ТОЛ_ПК" localSheetId="7">[35]Калькуляции!#REF!</definedName>
    <definedName name="ВН_АТЧ_ТОЛ_ПК" localSheetId="8">[35]Калькуляции!#REF!</definedName>
    <definedName name="ВН_АТЧ_ТОЛ_ПК" localSheetId="9">[35]Калькуляции!#REF!</definedName>
    <definedName name="ВН_АТЧ_ТОЛ_ПК" localSheetId="10">[35]Калькуляции!#REF!</definedName>
    <definedName name="ВН_АТЧ_ТОЛ_ПК" localSheetId="6">[35]Калькуляции!#REF!</definedName>
    <definedName name="ВН_АТЧ_ТОЛ_ПК">[35]Калькуляции!#REF!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 localSheetId="6">#REF!</definedName>
    <definedName name="ВН_АТЧ_ЭКС">#REF!</definedName>
    <definedName name="ВН_Р" localSheetId="7">#REF!</definedName>
    <definedName name="ВН_Р" localSheetId="8">#REF!</definedName>
    <definedName name="ВН_Р" localSheetId="9">#REF!</definedName>
    <definedName name="ВН_Р" localSheetId="10">#REF!</definedName>
    <definedName name="ВН_Р" localSheetId="6">#REF!</definedName>
    <definedName name="ВН_Р">#REF!</definedName>
    <definedName name="ВН_С_ВН" localSheetId="7">#REF!</definedName>
    <definedName name="ВН_С_ВН" localSheetId="8">#REF!</definedName>
    <definedName name="ВН_С_ВН" localSheetId="9">#REF!</definedName>
    <definedName name="ВН_С_ВН" localSheetId="10">#REF!</definedName>
    <definedName name="ВН_С_ВН" localSheetId="6">#REF!</definedName>
    <definedName name="ВН_С_ВН">#REF!</definedName>
    <definedName name="ВН_С_ДП" localSheetId="7">[35]Калькуляции!#REF!</definedName>
    <definedName name="ВН_С_ДП" localSheetId="8">[35]Калькуляции!#REF!</definedName>
    <definedName name="ВН_С_ДП" localSheetId="9">[35]Калькуляции!#REF!</definedName>
    <definedName name="ВН_С_ДП" localSheetId="10">[35]Калькуляции!#REF!</definedName>
    <definedName name="ВН_С_ДП" localSheetId="6">[35]Калькуляции!#REF!</definedName>
    <definedName name="ВН_С_ДП">[35]Калькуляции!#REF!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 localSheetId="6">#REF!</definedName>
    <definedName name="ВН_С_ТОЛ">#REF!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 localSheetId="6">#REF!</definedName>
    <definedName name="ВН_С_ЭКС">#REF!</definedName>
    <definedName name="ВН_Т" localSheetId="7">#REF!</definedName>
    <definedName name="ВН_Т" localSheetId="8">#REF!</definedName>
    <definedName name="ВН_Т" localSheetId="9">#REF!</definedName>
    <definedName name="ВН_Т" localSheetId="10">#REF!</definedName>
    <definedName name="ВН_Т" localSheetId="6">#REF!</definedName>
    <definedName name="ВН_Т">#REF!</definedName>
    <definedName name="ВНИТ" localSheetId="7">#REF!</definedName>
    <definedName name="ВНИТ" localSheetId="8">#REF!</definedName>
    <definedName name="ВНИТ" localSheetId="9">#REF!</definedName>
    <definedName name="ВНИТ" localSheetId="10">#REF!</definedName>
    <definedName name="ВНИТ" localSheetId="6">#REF!</definedName>
    <definedName name="ВНИТ">#REF!</definedName>
    <definedName name="ВОД_ОБ" localSheetId="7">#REF!</definedName>
    <definedName name="ВОД_ОБ" localSheetId="8">#REF!</definedName>
    <definedName name="ВОД_ОБ" localSheetId="9">#REF!</definedName>
    <definedName name="ВОД_ОБ" localSheetId="10">#REF!</definedName>
    <definedName name="ВОД_ОБ" localSheetId="6">#REF!</definedName>
    <definedName name="ВОД_ОБ">#REF!</definedName>
    <definedName name="ВОД_Т" localSheetId="7">#REF!</definedName>
    <definedName name="ВОД_Т" localSheetId="8">#REF!</definedName>
    <definedName name="ВОД_Т" localSheetId="9">#REF!</definedName>
    <definedName name="ВОД_Т" localSheetId="10">#REF!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7">#REF!</definedName>
    <definedName name="ВОЗ" localSheetId="8">#REF!</definedName>
    <definedName name="ВОЗ" localSheetId="9">#REF!</definedName>
    <definedName name="ВОЗ" localSheetId="10">#REF!</definedName>
    <definedName name="ВОЗ" localSheetId="6">#REF!</definedName>
    <definedName name="ВОЗ">#REF!</definedName>
    <definedName name="Волгоградэнерго">#REF!</definedName>
    <definedName name="ВСП" localSheetId="7">#REF!</definedName>
    <definedName name="ВСП" localSheetId="8">#REF!</definedName>
    <definedName name="ВСП" localSheetId="9">#REF!</definedName>
    <definedName name="ВСП" localSheetId="10">#REF!</definedName>
    <definedName name="ВСП" localSheetId="6">#REF!</definedName>
    <definedName name="ВСП">#REF!</definedName>
    <definedName name="ВСП1" localSheetId="7">#REF!</definedName>
    <definedName name="ВСП1" localSheetId="8">#REF!</definedName>
    <definedName name="ВСП1" localSheetId="9">#REF!</definedName>
    <definedName name="ВСП1" localSheetId="10">#REF!</definedName>
    <definedName name="ВСП1" localSheetId="6">#REF!</definedName>
    <definedName name="ВСП1">#REF!</definedName>
    <definedName name="ВСП2" localSheetId="7">#REF!</definedName>
    <definedName name="ВСП2" localSheetId="8">#REF!</definedName>
    <definedName name="ВСП2" localSheetId="9">#REF!</definedName>
    <definedName name="ВСП2" localSheetId="10">#REF!</definedName>
    <definedName name="ВСП2" localSheetId="6">#REF!</definedName>
    <definedName name="ВСП2">#REF!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 localSheetId="6">#REF!</definedName>
    <definedName name="ВСПОМОГ">#REF!</definedName>
    <definedName name="ВТОМ" localSheetId="7">#REF!</definedName>
    <definedName name="ВТОМ" localSheetId="8">#REF!</definedName>
    <definedName name="ВТОМ" localSheetId="9">#REF!</definedName>
    <definedName name="ВТОМ" localSheetId="10">#REF!</definedName>
    <definedName name="ВТОМ" localSheetId="6">#REF!</definedName>
    <definedName name="ВТОМ">#REF!</definedName>
    <definedName name="ВТОП">#REF!</definedName>
    <definedName name="второй" localSheetId="7">#REF!</definedName>
    <definedName name="второй" localSheetId="8">#REF!</definedName>
    <definedName name="второй" localSheetId="9">#REF!</definedName>
    <definedName name="второй" localSheetId="10">#REF!</definedName>
    <definedName name="второй" localSheetId="6">#REF!</definedName>
    <definedName name="второй">#REF!</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7">'5  анализ экон эфф 26'!г</definedName>
    <definedName name="г" localSheetId="8">'5  анализ экон эфф 27'!г</definedName>
    <definedName name="г" localSheetId="9">'5  анализ экон эфф 28'!г</definedName>
    <definedName name="г" localSheetId="10">'5  анализ экон эфф 29'!г</definedName>
    <definedName name="г" localSheetId="6">'5 анализ экон эфф 25'!г</definedName>
    <definedName name="г">'5  анализ экон эфф 26'!г</definedName>
    <definedName name="ГАС_Ш" localSheetId="7">#REF!</definedName>
    <definedName name="ГАС_Ш" localSheetId="8">#REF!</definedName>
    <definedName name="ГАС_Ш" localSheetId="9">#REF!</definedName>
    <definedName name="ГАС_Ш" localSheetId="10">#REF!</definedName>
    <definedName name="ГАС_Ш" localSheetId="6">#REF!</definedName>
    <definedName name="ГАС_Ш">#REF!</definedName>
    <definedName name="гг">#REF!</definedName>
    <definedName name="ГИД" localSheetId="7">#REF!</definedName>
    <definedName name="ГИД" localSheetId="8">#REF!</definedName>
    <definedName name="ГИД" localSheetId="9">#REF!</definedName>
    <definedName name="ГИД" localSheetId="10">#REF!</definedName>
    <definedName name="ГИД" localSheetId="6">#REF!</definedName>
    <definedName name="ГИД">#REF!</definedName>
    <definedName name="ГИД_ЗФА" localSheetId="7">#REF!</definedName>
    <definedName name="ГИД_ЗФА" localSheetId="8">#REF!</definedName>
    <definedName name="ГИД_ЗФА" localSheetId="9">#REF!</definedName>
    <definedName name="ГИД_ЗФА" localSheetId="10">#REF!</definedName>
    <definedName name="ГИД_ЗФА" localSheetId="6">#REF!</definedName>
    <definedName name="ГИД_ЗФА">#REF!</definedName>
    <definedName name="ГЛ" localSheetId="7">#REF!</definedName>
    <definedName name="ГЛ" localSheetId="8">#REF!</definedName>
    <definedName name="ГЛ" localSheetId="9">#REF!</definedName>
    <definedName name="ГЛ" localSheetId="10">#REF!</definedName>
    <definedName name="ГЛ" localSheetId="6">#REF!</definedName>
    <definedName name="ГЛ">#REF!</definedName>
    <definedName name="ГЛ_" localSheetId="7">#REF!</definedName>
    <definedName name="ГЛ_" localSheetId="8">#REF!</definedName>
    <definedName name="ГЛ_" localSheetId="9">#REF!</definedName>
    <definedName name="ГЛ_" localSheetId="10">#REF!</definedName>
    <definedName name="ГЛ_" localSheetId="6">#REF!</definedName>
    <definedName name="ГЛ_">#REF!</definedName>
    <definedName name="ГЛ_ДП" localSheetId="7">[35]Калькуляции!#REF!</definedName>
    <definedName name="ГЛ_ДП" localSheetId="8">[35]Калькуляции!#REF!</definedName>
    <definedName name="ГЛ_ДП" localSheetId="9">[35]Калькуляции!#REF!</definedName>
    <definedName name="ГЛ_ДП" localSheetId="10">[35]Калькуляции!#REF!</definedName>
    <definedName name="ГЛ_ДП" localSheetId="6">[35]Калькуляции!#REF!</definedName>
    <definedName name="ГЛ_ДП">[35]Калькуляции!#REF!</definedName>
    <definedName name="ГЛ_Т" localSheetId="7">#REF!</definedName>
    <definedName name="ГЛ_Т" localSheetId="8">#REF!</definedName>
    <definedName name="ГЛ_Т" localSheetId="9">#REF!</definedName>
    <definedName name="ГЛ_Т" localSheetId="10">#REF!</definedName>
    <definedName name="ГЛ_Т" localSheetId="6">#REF!</definedName>
    <definedName name="ГЛ_Т">#REF!</definedName>
    <definedName name="ГЛ_Ш" localSheetId="7">#REF!</definedName>
    <definedName name="ГЛ_Ш" localSheetId="8">#REF!</definedName>
    <definedName name="ГЛ_Ш" localSheetId="9">#REF!</definedName>
    <definedName name="ГЛ_Ш" localSheetId="10">#REF!</definedName>
    <definedName name="ГЛ_Ш" localSheetId="6">#REF!</definedName>
    <definedName name="ГЛ_Ш">#REF!</definedName>
    <definedName name="глинозем" localSheetId="7">'5  анализ экон эфф 26'!USD/1.701</definedName>
    <definedName name="глинозем" localSheetId="8">'5  анализ экон эфф 27'!USD/1.701</definedName>
    <definedName name="глинозем" localSheetId="9">'5  анализ экон эфф 28'!USD/1.701</definedName>
    <definedName name="глинозем" localSheetId="10">'5  анализ экон эфф 29'!USD/1.701</definedName>
    <definedName name="глинозем" localSheetId="6">'5 анализ экон эфф 25'!USD/1.701</definedName>
    <definedName name="глинозем">[0]!USD/1.701</definedName>
    <definedName name="Глубина">'[46]ПФВ-0.5'!$AK$13:$AK$15</definedName>
    <definedName name="год">[47]Параметры!$C$5</definedName>
    <definedName name="год1">[48]параметры!$C$3</definedName>
    <definedName name="ГР" localSheetId="7">#REF!</definedName>
    <definedName name="ГР" localSheetId="8">#REF!</definedName>
    <definedName name="ГР" localSheetId="9">#REF!</definedName>
    <definedName name="ГР" localSheetId="10">#REF!</definedName>
    <definedName name="ГР" localSheetId="6">#REF!</definedName>
    <definedName name="ГР">#REF!</definedName>
    <definedName name="график" localSheetId="7">'5  анализ экон эфф 26'!график</definedName>
    <definedName name="график" localSheetId="8">'5  анализ экон эфф 27'!график</definedName>
    <definedName name="график" localSheetId="9">'5  анализ экон эфф 28'!график</definedName>
    <definedName name="график" localSheetId="10">'5  анализ экон эфф 29'!график</definedName>
    <definedName name="график" localSheetId="6">'5 анализ экон эфф 25'!график</definedName>
    <definedName name="график">'5  анализ экон эфф 26'!график</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7">'5  анализ экон эфф 26'!д</definedName>
    <definedName name="д" localSheetId="8">'5  анализ экон эфф 27'!д</definedName>
    <definedName name="д" localSheetId="9">'5  анализ экон эфф 28'!д</definedName>
    <definedName name="д" localSheetId="10">'5  анализ экон эфф 29'!д</definedName>
    <definedName name="д" localSheetId="6">'5 анализ экон эфф 25'!д</definedName>
    <definedName name="д">'5  анализ экон эфф 26'!д</definedName>
    <definedName name="ДАВ_ЖИД" localSheetId="7">#REF!</definedName>
    <definedName name="ДАВ_ЖИД" localSheetId="8">#REF!</definedName>
    <definedName name="ДАВ_ЖИД" localSheetId="9">#REF!</definedName>
    <definedName name="ДАВ_ЖИД" localSheetId="10">#REF!</definedName>
    <definedName name="ДАВ_ЖИД" localSheetId="6">#REF!</definedName>
    <definedName name="ДАВ_ЖИД">#REF!</definedName>
    <definedName name="ДАВ_КАТАНКА" localSheetId="7">[35]Калькуляции!#REF!</definedName>
    <definedName name="ДАВ_КАТАНКА" localSheetId="8">[35]Калькуляции!#REF!</definedName>
    <definedName name="ДАВ_КАТАНКА" localSheetId="9">[35]Калькуляции!#REF!</definedName>
    <definedName name="ДАВ_КАТАНКА" localSheetId="10">[35]Калькуляции!#REF!</definedName>
    <definedName name="ДАВ_КАТАНКА" localSheetId="6">[35]Калькуляции!#REF!</definedName>
    <definedName name="ДАВ_КАТАНКА">[35]Калькуляции!#REF!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 localSheetId="6">#REF!</definedName>
    <definedName name="ДАВ_МЕЛК">#REF!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 localSheetId="6">#REF!</definedName>
    <definedName name="ДАВ_СЛИТКИ">#REF!</definedName>
    <definedName name="Дав_тв" localSheetId="7">#REF!</definedName>
    <definedName name="Дав_тв" localSheetId="8">#REF!</definedName>
    <definedName name="Дав_тв" localSheetId="9">#REF!</definedName>
    <definedName name="Дав_тв" localSheetId="10">#REF!</definedName>
    <definedName name="Дав_тв" localSheetId="6">#REF!</definedName>
    <definedName name="Дав_тв">#REF!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 localSheetId="6">#REF!</definedName>
    <definedName name="ДАВ_ШТАН">#REF!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 localSheetId="6">#REF!</definedName>
    <definedName name="ДАВАЛЬЧЕСИЙ">#REF!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 localSheetId="6">#REF!</definedName>
    <definedName name="ДАВАЛЬЧЕСКИЙ">#REF!</definedName>
    <definedName name="Данкор2">[36]Дебиторка!$J$27</definedName>
    <definedName name="ДАТА" localSheetId="7">[44]Лист1!$A$38:$A$50</definedName>
    <definedName name="ДАТА" localSheetId="8">[44]Лист1!$A$38:$A$50</definedName>
    <definedName name="ДАТА" localSheetId="9">[44]Лист1!$A$38:$A$50</definedName>
    <definedName name="ДАТА" localSheetId="10">[44]Лист1!$A$38:$A$50</definedName>
    <definedName name="ДАТА" localSheetId="6">[44]Лист1!$A$38:$A$50</definedName>
    <definedName name="ДАТА">[45]Лист1!$A$38:$A$50</definedName>
    <definedName name="Дв" localSheetId="7">'5  анализ экон эфф 26'!Дв</definedName>
    <definedName name="Дв" localSheetId="8">'5  анализ экон эфф 27'!Дв</definedName>
    <definedName name="Дв" localSheetId="9">'5  анализ экон эфф 28'!Дв</definedName>
    <definedName name="Дв" localSheetId="10">'5  анализ экон эфф 29'!Дв</definedName>
    <definedName name="Дв" localSheetId="6">'5 анализ экон эфф 25'!Дв</definedName>
    <definedName name="Дв">'5  анализ экон эфф 26'!Дв</definedName>
    <definedName name="ДЕК_РУБ" localSheetId="7">[35]Калькуляции!#REF!</definedName>
    <definedName name="ДЕК_РУБ" localSheetId="8">[35]Калькуляции!#REF!</definedName>
    <definedName name="ДЕК_РУБ" localSheetId="9">[35]Калькуляции!#REF!</definedName>
    <definedName name="ДЕК_РУБ" localSheetId="10">[35]Калькуляции!#REF!</definedName>
    <definedName name="ДЕК_РУБ" localSheetId="6">[35]Калькуляции!#REF!</definedName>
    <definedName name="ДЕК_РУБ">[35]Калькуляции!#REF!</definedName>
    <definedName name="ДЕК_Т" localSheetId="7">[35]Калькуляции!#REF!</definedName>
    <definedName name="ДЕК_Т" localSheetId="8">[35]Калькуляции!#REF!</definedName>
    <definedName name="ДЕК_Т" localSheetId="9">[35]Калькуляции!#REF!</definedName>
    <definedName name="ДЕК_Т" localSheetId="10">[35]Калькуляции!#REF!</definedName>
    <definedName name="ДЕК_Т" localSheetId="6">[35]Калькуляции!#REF!</definedName>
    <definedName name="ДЕК_Т">[35]Калькуляции!#REF!</definedName>
    <definedName name="ДЕК_ТОН" localSheetId="7">[35]Калькуляции!#REF!</definedName>
    <definedName name="ДЕК_ТОН" localSheetId="8">[35]Калькуляции!#REF!</definedName>
    <definedName name="ДЕК_ТОН" localSheetId="9">[35]Калькуляции!#REF!</definedName>
    <definedName name="ДЕК_ТОН" localSheetId="10">[35]Калькуляции!#REF!</definedName>
    <definedName name="ДЕК_ТОН" localSheetId="6">[35]Калькуляции!#REF!</definedName>
    <definedName name="ДЕК_ТОН">[35]Калькуляции!#REF!</definedName>
    <definedName name="декабрь">#REF!</definedName>
    <definedName name="День">'[46]ПФВ-0.5'!$AM$4:$AM$34</definedName>
    <definedName name="деф">[49]Параметры!$C$6</definedName>
    <definedName name="дефлятор" localSheetId="7">[50]параметры!$C$8</definedName>
    <definedName name="дефлятор" localSheetId="8">[50]параметры!$C$8</definedName>
    <definedName name="дефлятор" localSheetId="9">[50]параметры!$C$8</definedName>
    <definedName name="дефлятор" localSheetId="10">[50]параметры!$C$8</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 localSheetId="6">#REF!</definedName>
    <definedName name="ДИЗТОПЛИВО">#REF!</definedName>
    <definedName name="ДИМА" localSheetId="7">#REF!</definedName>
    <definedName name="ДИМА" localSheetId="8">#REF!</definedName>
    <definedName name="ДИМА" localSheetId="9">#REF!</definedName>
    <definedName name="ДИМА" localSheetId="10">#REF!</definedName>
    <definedName name="ДИМА" localSheetId="6">#REF!</definedName>
    <definedName name="ДИМА">#REF!</definedName>
    <definedName name="Дионис2">[36]Дебиторка!$J$15</definedName>
    <definedName name="ДИЭТ" localSheetId="7">[35]Калькуляции!#REF!</definedName>
    <definedName name="ДИЭТ" localSheetId="8">[35]Калькуляции!#REF!</definedName>
    <definedName name="ДИЭТ" localSheetId="9">[35]Калькуляции!#REF!</definedName>
    <definedName name="ДИЭТ" localSheetId="10">[35]Калькуляции!#REF!</definedName>
    <definedName name="ДИЭТ" localSheetId="6">[35]Калькуляции!#REF!</definedName>
    <definedName name="ДИЭТ">[35]Калькуляции!#REF!</definedName>
    <definedName name="ДОГПЕР_АВЧСЫРЕЦ" localSheetId="7">[35]Калькуляции!#REF!</definedName>
    <definedName name="ДОГПЕР_АВЧСЫРЕЦ" localSheetId="8">[35]Калькуляции!#REF!</definedName>
    <definedName name="ДОГПЕР_АВЧСЫРЕЦ" localSheetId="9">[35]Калькуляции!#REF!</definedName>
    <definedName name="ДОГПЕР_АВЧСЫРЕЦ" localSheetId="10">[35]Калькуляции!#REF!</definedName>
    <definedName name="ДОГПЕР_АВЧСЫРЕЦ" localSheetId="6">[35]Калькуляции!#REF!</definedName>
    <definedName name="ДОГПЕР_АВЧСЫРЕЦ">[35]Калькуляции!#REF!</definedName>
    <definedName name="ДОГПЕР_СЫРЕЦ" localSheetId="7">[35]Калькуляции!#REF!</definedName>
    <definedName name="ДОГПЕР_СЫРЕЦ" localSheetId="8">[35]Калькуляции!#REF!</definedName>
    <definedName name="ДОГПЕР_СЫРЕЦ" localSheetId="9">[35]Калькуляции!#REF!</definedName>
    <definedName name="ДОГПЕР_СЫРЕЦ" localSheetId="10">[35]Калькуляции!#REF!</definedName>
    <definedName name="ДОГПЕР_СЫРЕЦ" localSheetId="6">[35]Калькуляции!#REF!</definedName>
    <definedName name="ДОГПЕР_СЫРЕЦ">[35]Калькуляции!#REF!</definedName>
    <definedName name="Доллар" localSheetId="7">[53]Оборудование_стоим!#REF!</definedName>
    <definedName name="Доллар" localSheetId="8">[53]Оборудование_стоим!#REF!</definedName>
    <definedName name="Доллар" localSheetId="9">[53]Оборудование_стоим!#REF!</definedName>
    <definedName name="Доллар" localSheetId="10">[53]Оборудование_стоим!#REF!</definedName>
    <definedName name="Доллар" localSheetId="6">[53]Оборудование_стоим!#REF!</definedName>
    <definedName name="Доллар">[53]Оборудование_стоим!#REF!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 localSheetId="6">#REF!</definedName>
    <definedName name="доля_проч_ф">#REF!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 localSheetId="6">#REF!</definedName>
    <definedName name="доля_прочая">#REF!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 localSheetId="6">#REF!</definedName>
    <definedName name="доля_прочая_98_ав">#REF!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 localSheetId="6">#REF!</definedName>
    <definedName name="доля_прочая_ав">#REF!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 localSheetId="6">#REF!</definedName>
    <definedName name="доля_прочая_ф">#REF!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 localSheetId="6">#REF!</definedName>
    <definedName name="доля_т_ф">#REF!</definedName>
    <definedName name="доля_теп_1">#REF!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 localSheetId="6">#REF!</definedName>
    <definedName name="доля_теп_2">#REF!</definedName>
    <definedName name="доля_теп_3">#REF!</definedName>
    <definedName name="доля_тепло">#REF!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 localSheetId="6">#REF!</definedName>
    <definedName name="доля_эл_1">#REF!</definedName>
    <definedName name="доля_эл_2">#REF!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 localSheetId="6">#REF!</definedName>
    <definedName name="доля_эл_3">#REF!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 localSheetId="6">#REF!</definedName>
    <definedName name="доля_эл_ф">#REF!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 localSheetId="6">#REF!</definedName>
    <definedName name="доля_электра">#REF!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 localSheetId="6">#REF!</definedName>
    <definedName name="доля_электра_99">#REF!</definedName>
    <definedName name="ДРУГОЕ">[54]Справочники!$A$26:$A$28</definedName>
    <definedName name="е" localSheetId="7">'5  анализ экон эфф 26'!е</definedName>
    <definedName name="е" localSheetId="8">'5  анализ экон эфф 27'!е</definedName>
    <definedName name="е" localSheetId="9">'5  анализ экон эфф 28'!е</definedName>
    <definedName name="е" localSheetId="10">'5  анализ экон эфф 29'!е</definedName>
    <definedName name="е" localSheetId="6">'5 анализ экон эфф 25'!е</definedName>
    <definedName name="е">'5  анализ экон эфф 26'!е</definedName>
    <definedName name="ЕСН" localSheetId="7">[55]Макро!$B$4</definedName>
    <definedName name="ЕСН" localSheetId="8">[55]Макро!$B$4</definedName>
    <definedName name="ЕСН" localSheetId="9">[55]Макро!$B$4</definedName>
    <definedName name="ЕСН" localSheetId="10">[55]Макро!$B$4</definedName>
    <definedName name="ЕСН" localSheetId="6">[55]Макро!$B$4</definedName>
    <definedName name="ЕСН">[56]Макро!$B$4</definedName>
    <definedName name="ж" localSheetId="7">'5  анализ экон эфф 26'!ж</definedName>
    <definedName name="ж" localSheetId="8">'5  анализ экон эфф 27'!ж</definedName>
    <definedName name="ж" localSheetId="9">'5  анализ экон эфф 28'!ж</definedName>
    <definedName name="ж" localSheetId="10">'5  анализ экон эфф 29'!ж</definedName>
    <definedName name="ж" localSheetId="6">'5 анализ экон эфф 25'!ж</definedName>
    <definedName name="ж">'5  анализ экон эфф 26'!ж</definedName>
    <definedName name="жжжжжжж" localSheetId="7">'5  анализ экон эфф 26'!жжжжжжж</definedName>
    <definedName name="жжжжжжж" localSheetId="8">'5  анализ экон эфф 27'!жжжжжжж</definedName>
    <definedName name="жжжжжжж" localSheetId="9">'5  анализ экон эфф 28'!жжжжжжж</definedName>
    <definedName name="жжжжжжж" localSheetId="10">'5  анализ экон эфф 29'!жжжжжжж</definedName>
    <definedName name="жжжжжжж" localSheetId="6">'5 анализ экон эфф 25'!жжжжжжж</definedName>
    <definedName name="жжжжжжж">'5  анализ экон эфф 26'!жжжжжжж</definedName>
    <definedName name="ЖИДКИЙ" localSheetId="7">#REF!</definedName>
    <definedName name="ЖИДКИЙ" localSheetId="8">#REF!</definedName>
    <definedName name="ЖИДКИЙ" localSheetId="9">#REF!</definedName>
    <definedName name="ЖИДКИЙ" localSheetId="10">#REF!</definedName>
    <definedName name="ЖИДКИЙ" localSheetId="6">#REF!</definedName>
    <definedName name="ЖИДКИЙ">#REF!</definedName>
    <definedName name="з" localSheetId="7">'5  анализ экон эфф 26'!з</definedName>
    <definedName name="з" localSheetId="8">'5  анализ экон эфф 27'!з</definedName>
    <definedName name="з" localSheetId="9">'5  анализ экон эфф 28'!з</definedName>
    <definedName name="з" localSheetId="10">'5  анализ экон эфф 29'!з</definedName>
    <definedName name="з" localSheetId="6">'5 анализ экон эфф 25'!з</definedName>
    <definedName name="з">'5  анализ экон эфф 26'!з</definedName>
    <definedName name="З0" localSheetId="7">#REF!</definedName>
    <definedName name="З0" localSheetId="8">#REF!</definedName>
    <definedName name="З0" localSheetId="9">#REF!</definedName>
    <definedName name="З0" localSheetId="10">#REF!</definedName>
    <definedName name="З0" localSheetId="6">#REF!</definedName>
    <definedName name="З0">#REF!</definedName>
    <definedName name="З1" localSheetId="7">#REF!</definedName>
    <definedName name="З1" localSheetId="8">#REF!</definedName>
    <definedName name="З1" localSheetId="9">#REF!</definedName>
    <definedName name="З1" localSheetId="10">#REF!</definedName>
    <definedName name="З1" localSheetId="6">#REF!</definedName>
    <definedName name="З1">#REF!</definedName>
    <definedName name="З10" localSheetId="7">#REF!</definedName>
    <definedName name="З10" localSheetId="8">#REF!</definedName>
    <definedName name="З10" localSheetId="9">#REF!</definedName>
    <definedName name="З10" localSheetId="10">#REF!</definedName>
    <definedName name="З10" localSheetId="6">#REF!</definedName>
    <definedName name="З10">#REF!</definedName>
    <definedName name="З11" localSheetId="7">#REF!</definedName>
    <definedName name="З11" localSheetId="8">#REF!</definedName>
    <definedName name="З11" localSheetId="9">#REF!</definedName>
    <definedName name="З11" localSheetId="10">#REF!</definedName>
    <definedName name="З11" localSheetId="6">#REF!</definedName>
    <definedName name="З11">#REF!</definedName>
    <definedName name="З12" localSheetId="7">#REF!</definedName>
    <definedName name="З12" localSheetId="8">#REF!</definedName>
    <definedName name="З12" localSheetId="9">#REF!</definedName>
    <definedName name="З12" localSheetId="10">#REF!</definedName>
    <definedName name="З12" localSheetId="6">#REF!</definedName>
    <definedName name="З12">#REF!</definedName>
    <definedName name="З13" localSheetId="7">#REF!</definedName>
    <definedName name="З13" localSheetId="8">#REF!</definedName>
    <definedName name="З13" localSheetId="9">#REF!</definedName>
    <definedName name="З13" localSheetId="10">#REF!</definedName>
    <definedName name="З13" localSheetId="6">#REF!</definedName>
    <definedName name="З13">#REF!</definedName>
    <definedName name="З14" localSheetId="7">#REF!</definedName>
    <definedName name="З14" localSheetId="8">#REF!</definedName>
    <definedName name="З14" localSheetId="9">#REF!</definedName>
    <definedName name="З14" localSheetId="10">#REF!</definedName>
    <definedName name="З14" localSheetId="6">#REF!</definedName>
    <definedName name="З14">#REF!</definedName>
    <definedName name="З2" localSheetId="7">#REF!</definedName>
    <definedName name="З2" localSheetId="8">#REF!</definedName>
    <definedName name="З2" localSheetId="9">#REF!</definedName>
    <definedName name="З2" localSheetId="10">#REF!</definedName>
    <definedName name="З2" localSheetId="6">#REF!</definedName>
    <definedName name="З2">#REF!</definedName>
    <definedName name="З3" localSheetId="7">#REF!</definedName>
    <definedName name="З3" localSheetId="8">#REF!</definedName>
    <definedName name="З3" localSheetId="9">#REF!</definedName>
    <definedName name="З3" localSheetId="10">#REF!</definedName>
    <definedName name="З3" localSheetId="6">#REF!</definedName>
    <definedName name="З3">#REF!</definedName>
    <definedName name="З4" localSheetId="7">#REF!</definedName>
    <definedName name="З4" localSheetId="8">#REF!</definedName>
    <definedName name="З4" localSheetId="9">#REF!</definedName>
    <definedName name="З4" localSheetId="10">#REF!</definedName>
    <definedName name="З4" localSheetId="6">#REF!</definedName>
    <definedName name="З4">#REF!</definedName>
    <definedName name="З5" localSheetId="7">#REF!</definedName>
    <definedName name="З5" localSheetId="8">#REF!</definedName>
    <definedName name="З5" localSheetId="9">#REF!</definedName>
    <definedName name="З5" localSheetId="10">#REF!</definedName>
    <definedName name="З5" localSheetId="6">#REF!</definedName>
    <definedName name="З5">#REF!</definedName>
    <definedName name="З6" localSheetId="7">#REF!</definedName>
    <definedName name="З6" localSheetId="8">#REF!</definedName>
    <definedName name="З6" localSheetId="9">#REF!</definedName>
    <definedName name="З6" localSheetId="10">#REF!</definedName>
    <definedName name="З6" localSheetId="6">#REF!</definedName>
    <definedName name="З6">#REF!</definedName>
    <definedName name="З7" localSheetId="7">#REF!</definedName>
    <definedName name="З7" localSheetId="8">#REF!</definedName>
    <definedName name="З7" localSheetId="9">#REF!</definedName>
    <definedName name="З7" localSheetId="10">#REF!</definedName>
    <definedName name="З7" localSheetId="6">#REF!</definedName>
    <definedName name="З7">#REF!</definedName>
    <definedName name="З8" localSheetId="7">#REF!</definedName>
    <definedName name="З8" localSheetId="8">#REF!</definedName>
    <definedName name="З8" localSheetId="9">#REF!</definedName>
    <definedName name="З8" localSheetId="10">#REF!</definedName>
    <definedName name="З8" localSheetId="6">#REF!</definedName>
    <definedName name="З8">#REF!</definedName>
    <definedName name="З81" localSheetId="7">[35]Калькуляции!#REF!</definedName>
    <definedName name="З81" localSheetId="8">[35]Калькуляции!#REF!</definedName>
    <definedName name="З81" localSheetId="9">[35]Калькуляции!#REF!</definedName>
    <definedName name="З81" localSheetId="10">[35]Калькуляции!#REF!</definedName>
    <definedName name="З81" localSheetId="6">[35]Калькуляции!#REF!</definedName>
    <definedName name="З81">[35]Калькуляции!#REF!</definedName>
    <definedName name="З9" localSheetId="7">#REF!</definedName>
    <definedName name="З9" localSheetId="8">#REF!</definedName>
    <definedName name="З9" localSheetId="9">#REF!</definedName>
    <definedName name="З9" localSheetId="10">#REF!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 localSheetId="6">#REF!</definedName>
    <definedName name="ЗАРПЛАТА">#REF!</definedName>
    <definedName name="ззззз" localSheetId="7">#REF!</definedName>
    <definedName name="ззззз" localSheetId="8">#REF!</definedName>
    <definedName name="ззззз" localSheetId="9">#REF!</definedName>
    <definedName name="ззззз" localSheetId="10">#REF!</definedName>
    <definedName name="ззззз" localSheetId="6">#REF!</definedName>
    <definedName name="ззззз">#REF!</definedName>
    <definedName name="ззззззззззззззззззззз" localSheetId="7">'5  анализ экон эфф 26'!ззззззззззззззззззззз</definedName>
    <definedName name="ззззззззззззззззззззз" localSheetId="8">'5  анализ экон эфф 27'!ззззззззззззззззззззз</definedName>
    <definedName name="ззззззззззззззззззззз" localSheetId="9">'5  анализ экон эфф 28'!ззззззззззззззззззззз</definedName>
    <definedName name="ззззззззззззззззззззз" localSheetId="10">'5  анализ экон эфф 29'!ззззззззззззззззззззз</definedName>
    <definedName name="ззззззззззззззззззззз" localSheetId="6">'5 анализ экон эфф 25'!ззззззззззззззззззззз</definedName>
    <definedName name="ззззззззззззззззззззз">'5  анализ экон эфф 26'!ззззззззззззззззззззз</definedName>
    <definedName name="ЗКР" localSheetId="7">[35]Калькуляции!#REF!</definedName>
    <definedName name="ЗКР" localSheetId="8">[35]Калькуляции!#REF!</definedName>
    <definedName name="ЗКР" localSheetId="9">[35]Калькуляции!#REF!</definedName>
    <definedName name="ЗКР" localSheetId="10">[35]Калькуляции!#REF!</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7">'5  анализ экон эфф 26'!и</definedName>
    <definedName name="и" localSheetId="8">'5  анализ экон эфф 27'!и</definedName>
    <definedName name="и" localSheetId="9">'5  анализ экон эфф 28'!и</definedName>
    <definedName name="и" localSheetId="10">'5  анализ экон эфф 29'!и</definedName>
    <definedName name="и" localSheetId="6">'5 анализ экон эфф 25'!и</definedName>
    <definedName name="и">'5  анализ экон эфф 26'!и</definedName>
    <definedName name="ИЗВ_М" localSheetId="7">#REF!</definedName>
    <definedName name="ИЗВ_М" localSheetId="8">#REF!</definedName>
    <definedName name="ИЗВ_М" localSheetId="9">#REF!</definedName>
    <definedName name="ИЗВ_М" localSheetId="10">#REF!</definedName>
    <definedName name="ИЗВ_М" localSheetId="6">#REF!</definedName>
    <definedName name="ИЗВ_М">#REF!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 localSheetId="6">#REF!</definedName>
    <definedName name="ИЗМНЗП_АВЧ">#REF!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 localSheetId="6">#REF!</definedName>
    <definedName name="ИЗМНЗП_АТЧ">#REF!</definedName>
    <definedName name="ии">#REF!</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7">#REF!</definedName>
    <definedName name="ИТВСП" localSheetId="8">#REF!</definedName>
    <definedName name="ИТВСП" localSheetId="9">#REF!</definedName>
    <definedName name="ИТВСП" localSheetId="10">#REF!</definedName>
    <definedName name="ИТВСП" localSheetId="6">#REF!</definedName>
    <definedName name="ИТВСП">#REF!</definedName>
    <definedName name="ИТСЫР" localSheetId="7">#REF!</definedName>
    <definedName name="ИТСЫР" localSheetId="8">#REF!</definedName>
    <definedName name="ИТСЫР" localSheetId="9">#REF!</definedName>
    <definedName name="ИТСЫР" localSheetId="10">#REF!</definedName>
    <definedName name="ИТСЫР" localSheetId="6">#REF!</definedName>
    <definedName name="ИТСЫР">#REF!</definedName>
    <definedName name="ИТТР" localSheetId="7">#REF!</definedName>
    <definedName name="ИТТР" localSheetId="8">#REF!</definedName>
    <definedName name="ИТТР" localSheetId="9">#REF!</definedName>
    <definedName name="ИТТР" localSheetId="10">#REF!</definedName>
    <definedName name="ИТТР" localSheetId="6">#REF!</definedName>
    <definedName name="ИТТР">#REF!</definedName>
    <definedName name="ИТЭН" localSheetId="7">#REF!</definedName>
    <definedName name="ИТЭН" localSheetId="8">#REF!</definedName>
    <definedName name="ИТЭН" localSheetId="9">#REF!</definedName>
    <definedName name="ИТЭН" localSheetId="10">#REF!</definedName>
    <definedName name="ИТЭН" localSheetId="6">#REF!</definedName>
    <definedName name="ИТЭН">#REF!</definedName>
    <definedName name="ИЮЛ_РУБ" localSheetId="7">[35]Калькуляции!#REF!</definedName>
    <definedName name="ИЮЛ_РУБ" localSheetId="8">[35]Калькуляции!#REF!</definedName>
    <definedName name="ИЮЛ_РУБ" localSheetId="9">[35]Калькуляции!#REF!</definedName>
    <definedName name="ИЮЛ_РУБ" localSheetId="10">[35]Калькуляции!#REF!</definedName>
    <definedName name="ИЮЛ_РУБ" localSheetId="6">[35]Калькуляции!#REF!</definedName>
    <definedName name="ИЮЛ_РУБ">[35]Калькуляции!#REF!</definedName>
    <definedName name="ИЮЛ_ТОН" localSheetId="7">[35]Калькуляции!#REF!</definedName>
    <definedName name="ИЮЛ_ТОН" localSheetId="8">[35]Калькуляции!#REF!</definedName>
    <definedName name="ИЮЛ_ТОН" localSheetId="9">[35]Калькуляции!#REF!</definedName>
    <definedName name="ИЮЛ_ТОН" localSheetId="10">[35]Калькуляции!#REF!</definedName>
    <definedName name="ИЮЛ_ТОН" localSheetId="6">[35]Калькуляции!#REF!</definedName>
    <definedName name="ИЮЛ_ТОН">[35]Калькуляции!#REF!</definedName>
    <definedName name="июль">#REF!</definedName>
    <definedName name="ИЮН_РУБ" localSheetId="7">#REF!</definedName>
    <definedName name="ИЮН_РУБ" localSheetId="8">#REF!</definedName>
    <definedName name="ИЮН_РУБ" localSheetId="9">#REF!</definedName>
    <definedName name="ИЮН_РУБ" localSheetId="10">#REF!</definedName>
    <definedName name="ИЮН_РУБ" localSheetId="6">#REF!</definedName>
    <definedName name="ИЮН_РУБ">#REF!</definedName>
    <definedName name="ИЮН_ТОН" localSheetId="7">#REF!</definedName>
    <definedName name="ИЮН_ТОН" localSheetId="8">#REF!</definedName>
    <definedName name="ИЮН_ТОН" localSheetId="9">#REF!</definedName>
    <definedName name="ИЮН_ТОН" localSheetId="10">#REF!</definedName>
    <definedName name="ИЮН_ТОН" localSheetId="6">#REF!</definedName>
    <definedName name="ИЮН_ТОН">#REF!</definedName>
    <definedName name="июнь">#REF!</definedName>
    <definedName name="й" localSheetId="7">'5  анализ экон эфф 26'!й</definedName>
    <definedName name="й" localSheetId="8">'5  анализ экон эфф 27'!й</definedName>
    <definedName name="й" localSheetId="9">'5  анализ экон эфф 28'!й</definedName>
    <definedName name="й" localSheetId="10">'5  анализ экон эфф 29'!й</definedName>
    <definedName name="й" localSheetId="6">'5 анализ экон эфф 25'!й</definedName>
    <definedName name="й">'5  анализ экон эфф 26'!й</definedName>
    <definedName name="йй" localSheetId="7">'5  анализ экон эфф 26'!йй</definedName>
    <definedName name="йй" localSheetId="8">'5  анализ экон эфф 27'!йй</definedName>
    <definedName name="йй" localSheetId="9">'5  анализ экон эфф 28'!йй</definedName>
    <definedName name="йй" localSheetId="10">'5  анализ экон эфф 29'!йй</definedName>
    <definedName name="йй" localSheetId="6">'5 анализ экон эфф 25'!йй</definedName>
    <definedName name="йй">'5  анализ экон эфф 26'!йй</definedName>
    <definedName name="ййййййййййййй" localSheetId="7">'5  анализ экон эфф 26'!ййййййййййййй</definedName>
    <definedName name="ййййййййййййй" localSheetId="8">'5  анализ экон эфф 27'!ййййййййййййй</definedName>
    <definedName name="ййййййййййййй" localSheetId="9">'5  анализ экон эфф 28'!ййййййййййййй</definedName>
    <definedName name="ййййййййййййй" localSheetId="10">'5  анализ экон эфф 29'!ййййййййййййй</definedName>
    <definedName name="ййййййййййййй" localSheetId="6">'5 анализ экон эфф 25'!ййййййййййййй</definedName>
    <definedName name="ййййййййййййй">'5  анализ экон эфф 26'!ййййййййййййй</definedName>
    <definedName name="ЙЦУ" localSheetId="7">#REF!</definedName>
    <definedName name="ЙЦУ" localSheetId="8">#REF!</definedName>
    <definedName name="ЙЦУ" localSheetId="9">#REF!</definedName>
    <definedName name="ЙЦУ" localSheetId="10">#REF!</definedName>
    <definedName name="ЙЦУ" localSheetId="6">#REF!</definedName>
    <definedName name="ЙЦУ">#REF!</definedName>
    <definedName name="к" localSheetId="7">'5  анализ экон эфф 26'!к</definedName>
    <definedName name="к" localSheetId="8">'5  анализ экон эфф 27'!к</definedName>
    <definedName name="к" localSheetId="9">'5  анализ экон эфф 28'!к</definedName>
    <definedName name="к" localSheetId="10">'5  анализ экон эфф 29'!к</definedName>
    <definedName name="к" localSheetId="6">'5 анализ экон эфф 25'!к</definedName>
    <definedName name="к">'5  анализ экон эфф 26'!к</definedName>
    <definedName name="К_СЫР" localSheetId="7">#REF!</definedName>
    <definedName name="К_СЫР" localSheetId="8">#REF!</definedName>
    <definedName name="К_СЫР" localSheetId="9">#REF!</definedName>
    <definedName name="К_СЫР" localSheetId="10">#REF!</definedName>
    <definedName name="К_СЫР" localSheetId="6">#REF!</definedName>
    <definedName name="К_СЫР">#REF!</definedName>
    <definedName name="К_СЫР_ТОЛ" localSheetId="7">[35]Калькуляции!#REF!</definedName>
    <definedName name="К_СЫР_ТОЛ" localSheetId="8">[35]Калькуляции!#REF!</definedName>
    <definedName name="К_СЫР_ТОЛ" localSheetId="9">[35]Калькуляции!#REF!</definedName>
    <definedName name="К_СЫР_ТОЛ" localSheetId="10">[35]Калькуляции!#REF!</definedName>
    <definedName name="К_СЫР_ТОЛ" localSheetId="6">[35]Калькуляции!#REF!</definedName>
    <definedName name="К_СЫР_ТОЛ">[35]Калькуляции!#REF!</definedName>
    <definedName name="К2_РУБ" localSheetId="7">[35]Калькуляции!#REF!</definedName>
    <definedName name="К2_РУБ" localSheetId="8">[35]Калькуляции!#REF!</definedName>
    <definedName name="К2_РУБ" localSheetId="9">[35]Калькуляции!#REF!</definedName>
    <definedName name="К2_РУБ" localSheetId="10">[35]Калькуляции!#REF!</definedName>
    <definedName name="К2_РУБ" localSheetId="6">[35]Калькуляции!#REF!</definedName>
    <definedName name="К2_РУБ">[35]Калькуляции!#REF!</definedName>
    <definedName name="К2_ТОН" localSheetId="7">[35]Калькуляции!#REF!</definedName>
    <definedName name="К2_ТОН" localSheetId="8">[35]Калькуляции!#REF!</definedName>
    <definedName name="К2_ТОН" localSheetId="9">[35]Калькуляции!#REF!</definedName>
    <definedName name="К2_ТОН" localSheetId="10">[35]Калькуляции!#REF!</definedName>
    <definedName name="К2_ТОН" localSheetId="6">[35]Калькуляции!#REF!</definedName>
    <definedName name="К2_ТОН">[35]Калькуляции!#REF!</definedName>
    <definedName name="КАТАНКА" localSheetId="7">[35]Калькуляции!#REF!</definedName>
    <definedName name="КАТАНКА" localSheetId="8">[35]Калькуляции!#REF!</definedName>
    <definedName name="КАТАНКА" localSheetId="9">[35]Калькуляции!#REF!</definedName>
    <definedName name="КАТАНКА" localSheetId="10">[35]Калькуляции!#REF!</definedName>
    <definedName name="КАТАНКА" localSheetId="6">[35]Калькуляции!#REF!</definedName>
    <definedName name="КАТАНКА">[35]Калькуляции!#REF!</definedName>
    <definedName name="КАТАНКА_КРАМЗ" localSheetId="7">[35]Калькуляции!#REF!</definedName>
    <definedName name="КАТАНКА_КРАМЗ" localSheetId="8">[35]Калькуляции!#REF!</definedName>
    <definedName name="КАТАНКА_КРАМЗ" localSheetId="9">[35]Калькуляции!#REF!</definedName>
    <definedName name="КАТАНКА_КРАМЗ" localSheetId="10">[35]Калькуляции!#REF!</definedName>
    <definedName name="КАТАНКА_КРАМЗ" localSheetId="6">[35]Калькуляции!#REF!</definedName>
    <definedName name="КАТАНКА_КРАМЗ">[35]Калькуляции!#REF!</definedName>
    <definedName name="КБОР" localSheetId="7">[35]Калькуляции!#REF!</definedName>
    <definedName name="КБОР" localSheetId="8">[35]Калькуляции!#REF!</definedName>
    <definedName name="КБОР" localSheetId="9">[35]Калькуляции!#REF!</definedName>
    <definedName name="КБОР" localSheetId="10">[35]Калькуляции!#REF!</definedName>
    <definedName name="КБОР" localSheetId="6">[35]Калькуляции!#REF!</definedName>
    <definedName name="КБОР">[35]Калькуляции!#REF!</definedName>
    <definedName name="КВ1_РУБ" localSheetId="7">#REF!</definedName>
    <definedName name="КВ1_РУБ" localSheetId="8">#REF!</definedName>
    <definedName name="КВ1_РУБ" localSheetId="9">#REF!</definedName>
    <definedName name="КВ1_РУБ" localSheetId="10">#REF!</definedName>
    <definedName name="КВ1_РУБ" localSheetId="6">#REF!</definedName>
    <definedName name="КВ1_РУБ">#REF!</definedName>
    <definedName name="КВ1_ТОН" localSheetId="7">#REF!</definedName>
    <definedName name="КВ1_ТОН" localSheetId="8">#REF!</definedName>
    <definedName name="КВ1_ТОН" localSheetId="9">#REF!</definedName>
    <definedName name="КВ1_ТОН" localSheetId="10">#REF!</definedName>
    <definedName name="КВ1_ТОН" localSheetId="6">#REF!</definedName>
    <definedName name="КВ1_ТОН">#REF!</definedName>
    <definedName name="КВ2_РУБ" localSheetId="7">#REF!</definedName>
    <definedName name="КВ2_РУБ" localSheetId="8">#REF!</definedName>
    <definedName name="КВ2_РУБ" localSheetId="9">#REF!</definedName>
    <definedName name="КВ2_РУБ" localSheetId="10">#REF!</definedName>
    <definedName name="КВ2_РУБ" localSheetId="6">#REF!</definedName>
    <definedName name="КВ2_РУБ">#REF!</definedName>
    <definedName name="КВ2_ТОН" localSheetId="7">#REF!</definedName>
    <definedName name="КВ2_ТОН" localSheetId="8">#REF!</definedName>
    <definedName name="КВ2_ТОН" localSheetId="9">#REF!</definedName>
    <definedName name="КВ2_ТОН" localSheetId="10">#REF!</definedName>
    <definedName name="КВ2_ТОН" localSheetId="6">#REF!</definedName>
    <definedName name="КВ2_ТОН">#REF!</definedName>
    <definedName name="КВ3_РУБ" localSheetId="7">#REF!</definedName>
    <definedName name="КВ3_РУБ" localSheetId="8">#REF!</definedName>
    <definedName name="КВ3_РУБ" localSheetId="9">#REF!</definedName>
    <definedName name="КВ3_РУБ" localSheetId="10">#REF!</definedName>
    <definedName name="КВ3_РУБ" localSheetId="6">#REF!</definedName>
    <definedName name="КВ3_РУБ">#REF!</definedName>
    <definedName name="КВ3_ТОН" localSheetId="7">#REF!</definedName>
    <definedName name="КВ3_ТОН" localSheetId="8">#REF!</definedName>
    <definedName name="КВ3_ТОН" localSheetId="9">#REF!</definedName>
    <definedName name="КВ3_ТОН" localSheetId="10">#REF!</definedName>
    <definedName name="КВ3_ТОН" localSheetId="6">#REF!</definedName>
    <definedName name="КВ3_ТОН">#REF!</definedName>
    <definedName name="КВ4_РУБ" localSheetId="7">#REF!</definedName>
    <definedName name="КВ4_РУБ" localSheetId="8">#REF!</definedName>
    <definedName name="КВ4_РУБ" localSheetId="9">#REF!</definedName>
    <definedName name="КВ4_РУБ" localSheetId="10">#REF!</definedName>
    <definedName name="КВ4_РУБ" localSheetId="6">#REF!</definedName>
    <definedName name="КВ4_РУБ">#REF!</definedName>
    <definedName name="КВ4_ТОН" localSheetId="7">#REF!</definedName>
    <definedName name="КВ4_ТОН" localSheetId="8">#REF!</definedName>
    <definedName name="КВ4_ТОН" localSheetId="9">#REF!</definedName>
    <definedName name="КВ4_ТОН" localSheetId="10">#REF!</definedName>
    <definedName name="КВ4_ТОН" localSheetId="6">#REF!</definedName>
    <definedName name="КВ4_ТОН">#REF!</definedName>
    <definedName name="ке" localSheetId="7">'5  анализ экон эфф 26'!ке</definedName>
    <definedName name="ке" localSheetId="8">'5  анализ экон эфф 27'!ке</definedName>
    <definedName name="ке" localSheetId="9">'5  анализ экон эфф 28'!ке</definedName>
    <definedName name="ке" localSheetId="10">'5  анализ экон эфф 29'!ке</definedName>
    <definedName name="ке" localSheetId="6">'5 анализ экон эфф 25'!ке</definedName>
    <definedName name="ке">'5  анализ экон эфф 26'!ке</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7">'[58]Объекты (показатели)'!#REF!</definedName>
    <definedName name="КЛ" localSheetId="8">'[58]Объекты (показатели)'!#REF!</definedName>
    <definedName name="КЛ" localSheetId="9">'[58]Объекты (показатели)'!#REF!</definedName>
    <definedName name="КЛ" localSheetId="10">'[58]Объекты (показатели)'!#REF!</definedName>
    <definedName name="КЛ" localSheetId="6">'[58]Объекты (показатели)'!#REF!</definedName>
    <definedName name="КЛ">'[58]Объекты (показатели)'!#REF!</definedName>
    <definedName name="КнязьРюрик2">[36]Дебиторка!$J$18</definedName>
    <definedName name="код">#REF!</definedName>
    <definedName name="код1">#REF!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 localSheetId="6">#REF!</definedName>
    <definedName name="КОК_ПРОК">#REF!</definedName>
    <definedName name="КОМПЛЕКСНЫЙ" localSheetId="7">[35]Калькуляции!#REF!</definedName>
    <definedName name="КОМПЛЕКСНЫЙ" localSheetId="8">[35]Калькуляции!#REF!</definedName>
    <definedName name="КОМПЛЕКСНЫЙ" localSheetId="9">[35]Калькуляции!#REF!</definedName>
    <definedName name="КОМПЛЕКСНЫЙ" localSheetId="10">[35]Калькуляции!#REF!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7">#REF!</definedName>
    <definedName name="КОРК_7" localSheetId="8">#REF!</definedName>
    <definedName name="КОРК_7" localSheetId="9">#REF!</definedName>
    <definedName name="КОРК_7" localSheetId="10">#REF!</definedName>
    <definedName name="КОРК_7" localSheetId="6">#REF!</definedName>
    <definedName name="КОРК_7">#REF!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7">#REF!</definedName>
    <definedName name="коэфф" localSheetId="8">#REF!</definedName>
    <definedName name="коэфф" localSheetId="9">#REF!</definedName>
    <definedName name="коэфф" localSheetId="10">#REF!</definedName>
    <definedName name="коэфф" localSheetId="6">#REF!</definedName>
    <definedName name="коэфф">#REF!</definedName>
    <definedName name="КПП" localSheetId="7">#REF!</definedName>
    <definedName name="КПП" localSheetId="8">#REF!</definedName>
    <definedName name="КПП" localSheetId="9">#REF!</definedName>
    <definedName name="КПП" localSheetId="10">#REF!</definedName>
    <definedName name="КПП" localSheetId="6">#REF!</definedName>
    <definedName name="КПП">#REF!</definedName>
    <definedName name="кр">#REF!</definedName>
    <definedName name="КР_" localSheetId="7">#REF!</definedName>
    <definedName name="КР_" localSheetId="8">#REF!</definedName>
    <definedName name="КР_" localSheetId="9">#REF!</definedName>
    <definedName name="КР_" localSheetId="10">#REF!</definedName>
    <definedName name="КР_" localSheetId="6">#REF!</definedName>
    <definedName name="КР_">#REF!</definedName>
    <definedName name="КР_10" localSheetId="7">#REF!</definedName>
    <definedName name="КР_10" localSheetId="8">#REF!</definedName>
    <definedName name="КР_10" localSheetId="9">#REF!</definedName>
    <definedName name="КР_10" localSheetId="10">#REF!</definedName>
    <definedName name="КР_10" localSheetId="6">#REF!</definedName>
    <definedName name="КР_10">#REF!</definedName>
    <definedName name="КР_2ЦЕХ" localSheetId="7">#REF!</definedName>
    <definedName name="КР_2ЦЕХ" localSheetId="8">#REF!</definedName>
    <definedName name="КР_2ЦЕХ" localSheetId="9">#REF!</definedName>
    <definedName name="КР_2ЦЕХ" localSheetId="10">#REF!</definedName>
    <definedName name="КР_2ЦЕХ" localSheetId="6">#REF!</definedName>
    <definedName name="КР_2ЦЕХ">#REF!</definedName>
    <definedName name="КР_7" localSheetId="7">#REF!</definedName>
    <definedName name="КР_7" localSheetId="8">#REF!</definedName>
    <definedName name="КР_7" localSheetId="9">#REF!</definedName>
    <definedName name="КР_7" localSheetId="10">#REF!</definedName>
    <definedName name="КР_7" localSheetId="6">#REF!</definedName>
    <definedName name="КР_7">#REF!</definedName>
    <definedName name="КР_8" localSheetId="7">#REF!</definedName>
    <definedName name="КР_8" localSheetId="8">#REF!</definedName>
    <definedName name="КР_8" localSheetId="9">#REF!</definedName>
    <definedName name="КР_8" localSheetId="10">#REF!</definedName>
    <definedName name="КР_8" localSheetId="6">#REF!</definedName>
    <definedName name="КР_8">#REF!</definedName>
    <definedName name="кр_до165" localSheetId="7">#REF!</definedName>
    <definedName name="кр_до165" localSheetId="8">#REF!</definedName>
    <definedName name="кр_до165" localSheetId="9">#REF!</definedName>
    <definedName name="кр_до165" localSheetId="10">#REF!</definedName>
    <definedName name="кр_до165" localSheetId="6">#REF!</definedName>
    <definedName name="кр_до165">#REF!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 localSheetId="6">#REF!</definedName>
    <definedName name="КР_КРАМЗ">#REF!</definedName>
    <definedName name="КР_ЛОК" localSheetId="7">[35]Калькуляции!#REF!</definedName>
    <definedName name="КР_ЛОК" localSheetId="8">[35]Калькуляции!#REF!</definedName>
    <definedName name="КР_ЛОК" localSheetId="9">[35]Калькуляции!#REF!</definedName>
    <definedName name="КР_ЛОК" localSheetId="10">[35]Калькуляции!#REF!</definedName>
    <definedName name="КР_ЛОК" localSheetId="6">[35]Калькуляции!#REF!</definedName>
    <definedName name="КР_ЛОК">[35]Калькуляции!#REF!</definedName>
    <definedName name="КР_ЛОК_8" localSheetId="7">[35]Калькуляции!#REF!</definedName>
    <definedName name="КР_ЛОК_8" localSheetId="8">[35]Калькуляции!#REF!</definedName>
    <definedName name="КР_ЛОК_8" localSheetId="9">[35]Калькуляции!#REF!</definedName>
    <definedName name="КР_ЛОК_8" localSheetId="10">[35]Калькуляции!#REF!</definedName>
    <definedName name="КР_ЛОК_8" localSheetId="6">[35]Калькуляции!#REF!</definedName>
    <definedName name="КР_ЛОК_8">[35]Калькуляции!#REF!</definedName>
    <definedName name="КР_ОБАН" localSheetId="7">#REF!</definedName>
    <definedName name="КР_ОБАН" localSheetId="8">#REF!</definedName>
    <definedName name="КР_ОБАН" localSheetId="9">#REF!</definedName>
    <definedName name="КР_ОБАН" localSheetId="10">#REF!</definedName>
    <definedName name="КР_ОБАН" localSheetId="6">#REF!</definedName>
    <definedName name="КР_ОБАН">#REF!</definedName>
    <definedName name="кр_с8б" localSheetId="7">#REF!</definedName>
    <definedName name="кр_с8б" localSheetId="8">#REF!</definedName>
    <definedName name="кр_с8б" localSheetId="9">#REF!</definedName>
    <definedName name="кр_с8б" localSheetId="10">#REF!</definedName>
    <definedName name="кр_с8б" localSheetId="6">#REF!</definedName>
    <definedName name="кр_с8б">#REF!</definedName>
    <definedName name="КР_С8БМ" localSheetId="7">#REF!</definedName>
    <definedName name="КР_С8БМ" localSheetId="8">#REF!</definedName>
    <definedName name="КР_С8БМ" localSheetId="9">#REF!</definedName>
    <definedName name="КР_С8БМ" localSheetId="10">#REF!</definedName>
    <definedName name="КР_С8БМ" localSheetId="6">#REF!</definedName>
    <definedName name="КР_С8БМ">#REF!</definedName>
    <definedName name="КР_СУМ" localSheetId="7">#REF!</definedName>
    <definedName name="КР_СУМ" localSheetId="8">#REF!</definedName>
    <definedName name="КР_СУМ" localSheetId="9">#REF!</definedName>
    <definedName name="КР_СУМ" localSheetId="10">#REF!</definedName>
    <definedName name="КР_СУМ" localSheetId="6">#REF!</definedName>
    <definedName name="КР_СУМ">#REF!</definedName>
    <definedName name="КР_Ф" localSheetId="7">#REF!</definedName>
    <definedName name="КР_Ф" localSheetId="8">#REF!</definedName>
    <definedName name="КР_Ф" localSheetId="9">#REF!</definedName>
    <definedName name="КР_Ф" localSheetId="10">#REF!</definedName>
    <definedName name="КР_Ф" localSheetId="6">#REF!</definedName>
    <definedName name="КР_Ф">#REF!</definedName>
    <definedName name="КР_ЦЕХА" localSheetId="7">[35]Калькуляции!#REF!</definedName>
    <definedName name="КР_ЦЕХА" localSheetId="8">[35]Калькуляции!#REF!</definedName>
    <definedName name="КР_ЦЕХА" localSheetId="9">[35]Калькуляции!#REF!</definedName>
    <definedName name="КР_ЦЕХА" localSheetId="10">[35]Калькуляции!#REF!</definedName>
    <definedName name="КР_ЦЕХА" localSheetId="6">[35]Калькуляции!#REF!</definedName>
    <definedName name="КР_ЦЕХА">[35]Калькуляции!#REF!</definedName>
    <definedName name="КР_ЭЮ" localSheetId="7">[35]Калькуляции!#REF!</definedName>
    <definedName name="КР_ЭЮ" localSheetId="8">[35]Калькуляции!#REF!</definedName>
    <definedName name="КР_ЭЮ" localSheetId="9">[35]Калькуляции!#REF!</definedName>
    <definedName name="КР_ЭЮ" localSheetId="10">[35]Калькуляции!#REF!</definedName>
    <definedName name="КР_ЭЮ" localSheetId="6">[35]Калькуляции!#REF!</definedName>
    <definedName name="КР_ЭЮ">[35]Калькуляции!#REF!</definedName>
    <definedName name="КРЕМНИЙ" localSheetId="7">[35]Калькуляции!#REF!</definedName>
    <definedName name="КРЕМНИЙ" localSheetId="8">[35]Калькуляции!#REF!</definedName>
    <definedName name="КРЕМНИЙ" localSheetId="9">[35]Калькуляции!#REF!</definedName>
    <definedName name="КРЕМНИЙ" localSheetId="10">[35]Калькуляции!#REF!</definedName>
    <definedName name="КРЕМНИЙ" localSheetId="6">[35]Калькуляции!#REF!</definedName>
    <definedName name="КРЕМНИЙ">[35]Калькуляции!#REF!</definedName>
    <definedName name="_xlnm.Criteria" localSheetId="7">[59]Données!#REF!</definedName>
    <definedName name="_xlnm.Criteria" localSheetId="8">[59]Données!#REF!</definedName>
    <definedName name="_xlnm.Criteria" localSheetId="9">[59]Données!#REF!</definedName>
    <definedName name="_xlnm.Criteria" localSheetId="10">[59]Données!#REF!</definedName>
    <definedName name="_xlnm.Criteria" localSheetId="6">[59]Données!#REF!</definedName>
    <definedName name="_xlnm.Criteria">[60]Données!#REF!</definedName>
    <definedName name="КрПроцент">#REF!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 localSheetId="6">#REF!</definedName>
    <definedName name="КРУПН_КРАМЗ">#REF!</definedName>
    <definedName name="кур">#REF!</definedName>
    <definedName name="Курс" localSheetId="7">#REF!</definedName>
    <definedName name="Курс" localSheetId="8">#REF!</definedName>
    <definedName name="Курс" localSheetId="9">#REF!</definedName>
    <definedName name="Курс" localSheetId="10">#REF!</definedName>
    <definedName name="Курс" localSheetId="6">#REF!</definedName>
    <definedName name="Курс">#REF!</definedName>
    <definedName name="КурсУЕ" localSheetId="7">#REF!</definedName>
    <definedName name="КурсУЕ" localSheetId="8">#REF!</definedName>
    <definedName name="КурсУЕ" localSheetId="9">#REF!</definedName>
    <definedName name="КурсУЕ" localSheetId="10">#REF!</definedName>
    <definedName name="КурсУЕ" localSheetId="6">#REF!</definedName>
    <definedName name="КурсУЕ">#REF!</definedName>
    <definedName name="л" localSheetId="7">'5  анализ экон эфф 26'!л</definedName>
    <definedName name="л" localSheetId="8">'5  анализ экон эфф 27'!л</definedName>
    <definedName name="л" localSheetId="9">'5  анализ экон эфф 28'!л</definedName>
    <definedName name="л" localSheetId="10">'5  анализ экон эфф 29'!л</definedName>
    <definedName name="л" localSheetId="6">'5 анализ экон эфф 25'!л</definedName>
    <definedName name="л">'5  анализ экон эфф 26'!л</definedName>
    <definedName name="ЛИГ_АЛ_М" localSheetId="7">[35]Калькуляции!#REF!</definedName>
    <definedName name="ЛИГ_АЛ_М" localSheetId="8">[35]Калькуляции!#REF!</definedName>
    <definedName name="ЛИГ_АЛ_М" localSheetId="9">[35]Калькуляции!#REF!</definedName>
    <definedName name="ЛИГ_АЛ_М" localSheetId="10">[35]Калькуляции!#REF!</definedName>
    <definedName name="ЛИГ_АЛ_М" localSheetId="6">[35]Калькуляции!#REF!</definedName>
    <definedName name="ЛИГ_АЛ_М">[35]Калькуляции!#REF!</definedName>
    <definedName name="ЛИГ_БР_ТИ" localSheetId="7">[35]Калькуляции!#REF!</definedName>
    <definedName name="ЛИГ_БР_ТИ" localSheetId="8">[35]Калькуляции!#REF!</definedName>
    <definedName name="ЛИГ_БР_ТИ" localSheetId="9">[35]Калькуляции!#REF!</definedName>
    <definedName name="ЛИГ_БР_ТИ" localSheetId="10">[35]Калькуляции!#REF!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7">'5  анализ экон эфф 26'!м</definedName>
    <definedName name="м" localSheetId="8">'5  анализ экон эфф 27'!м</definedName>
    <definedName name="м" localSheetId="9">'5  анализ экон эфф 28'!м</definedName>
    <definedName name="м" localSheetId="10">'5  анализ экон эфф 29'!м</definedName>
    <definedName name="м" localSheetId="6">'5 анализ экон эфф 25'!м</definedName>
    <definedName name="м">'5  анализ экон эфф 26'!м</definedName>
    <definedName name="МАГНИЙ" localSheetId="7">[35]Калькуляции!#REF!</definedName>
    <definedName name="МАГНИЙ" localSheetId="8">[35]Калькуляции!#REF!</definedName>
    <definedName name="МАГНИЙ" localSheetId="9">[35]Калькуляции!#REF!</definedName>
    <definedName name="МАГНИЙ" localSheetId="10">[35]Калькуляции!#REF!</definedName>
    <definedName name="МАГНИЙ" localSheetId="6">[35]Калькуляции!#REF!</definedName>
    <definedName name="МАГНИЙ">[35]Калькуляции!#REF!</definedName>
    <definedName name="май">#REF!</definedName>
    <definedName name="МАЙ_РУБ" localSheetId="7">#REF!</definedName>
    <definedName name="МАЙ_РУБ" localSheetId="8">#REF!</definedName>
    <definedName name="МАЙ_РУБ" localSheetId="9">#REF!</definedName>
    <definedName name="МАЙ_РУБ" localSheetId="10">#REF!</definedName>
    <definedName name="МАЙ_РУБ" localSheetId="6">#REF!</definedName>
    <definedName name="МАЙ_РУБ">#REF!</definedName>
    <definedName name="МАЙ_ТОН" localSheetId="7">#REF!</definedName>
    <definedName name="МАЙ_ТОН" localSheetId="8">#REF!</definedName>
    <definedName name="МАЙ_ТОН" localSheetId="9">#REF!</definedName>
    <definedName name="МАЙ_ТОН" localSheetId="10">#REF!</definedName>
    <definedName name="МАЙ_ТОН" localSheetId="6">#REF!</definedName>
    <definedName name="МАЙ_ТОН">#REF!</definedName>
    <definedName name="МАР_РУБ" localSheetId="7">#REF!</definedName>
    <definedName name="МАР_РУБ" localSheetId="8">#REF!</definedName>
    <definedName name="МАР_РУБ" localSheetId="9">#REF!</definedName>
    <definedName name="МАР_РУБ" localSheetId="10">#REF!</definedName>
    <definedName name="МАР_РУБ" localSheetId="6">#REF!</definedName>
    <definedName name="МАР_РУБ">#REF!</definedName>
    <definedName name="МАР_ТОН" localSheetId="7">#REF!</definedName>
    <definedName name="МАР_ТОН" localSheetId="8">#REF!</definedName>
    <definedName name="МАР_ТОН" localSheetId="9">#REF!</definedName>
    <definedName name="МАР_ТОН" localSheetId="10">#REF!</definedName>
    <definedName name="МАР_ТОН" localSheetId="6">#REF!</definedName>
    <definedName name="МАР_ТОН">#REF!</definedName>
    <definedName name="МАРГ_ЛИГ" localSheetId="7">[35]Калькуляции!#REF!</definedName>
    <definedName name="МАРГ_ЛИГ" localSheetId="8">[35]Калькуляции!#REF!</definedName>
    <definedName name="МАРГ_ЛИГ" localSheetId="9">[35]Калькуляции!#REF!</definedName>
    <definedName name="МАРГ_ЛИГ" localSheetId="10">[35]Калькуляции!#REF!</definedName>
    <definedName name="МАРГ_ЛИГ" localSheetId="6">[35]Калькуляции!#REF!</definedName>
    <definedName name="МАРГ_ЛИГ">[35]Калькуляции!#REF!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 localSheetId="6">#REF!</definedName>
    <definedName name="МАРГ_ЛИГ_ДП">#REF!</definedName>
    <definedName name="МАРГ_ЛИГ_СТ" localSheetId="7">[35]Калькуляции!#REF!</definedName>
    <definedName name="МАРГ_ЛИГ_СТ" localSheetId="8">[35]Калькуляции!#REF!</definedName>
    <definedName name="МАРГ_ЛИГ_СТ" localSheetId="9">[35]Калькуляции!#REF!</definedName>
    <definedName name="МАРГ_ЛИГ_СТ" localSheetId="10">[35]Калькуляции!#REF!</definedName>
    <definedName name="МАРГ_ЛИГ_СТ" localSheetId="6">[35]Калькуляции!#REF!</definedName>
    <definedName name="МАРГ_ЛИГ_СТ">[35]Калькуляции!#REF!</definedName>
    <definedName name="март">#REF!</definedName>
    <definedName name="масло" localSheetId="7">'[49]масла литры, деньги'!#REF!</definedName>
    <definedName name="масло" localSheetId="8">'[49]масла литры, деньги'!#REF!</definedName>
    <definedName name="масло" localSheetId="9">'[49]масла литры, деньги'!#REF!</definedName>
    <definedName name="масло" localSheetId="10">'[49]масла литры, деньги'!#REF!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7">#REF!</definedName>
    <definedName name="МЕД" localSheetId="8">#REF!</definedName>
    <definedName name="МЕД" localSheetId="9">#REF!</definedName>
    <definedName name="МЕД" localSheetId="10">#REF!</definedName>
    <definedName name="МЕД" localSheetId="6">#REF!</definedName>
    <definedName name="МЕД">#REF!</definedName>
    <definedName name="МЕД_" localSheetId="7">#REF!</definedName>
    <definedName name="МЕД_" localSheetId="8">#REF!</definedName>
    <definedName name="МЕД_" localSheetId="9">#REF!</definedName>
    <definedName name="МЕД_" localSheetId="10">#REF!</definedName>
    <definedName name="МЕД_" localSheetId="6">#REF!</definedName>
    <definedName name="МЕД_">#REF!</definedName>
    <definedName name="МЕЛ_СУМ" localSheetId="7">#REF!</definedName>
    <definedName name="МЕЛ_СУМ" localSheetId="8">#REF!</definedName>
    <definedName name="МЕЛ_СУМ" localSheetId="9">#REF!</definedName>
    <definedName name="МЕЛ_СУМ" localSheetId="10">#REF!</definedName>
    <definedName name="МЕЛ_СУМ" localSheetId="6">#REF!</definedName>
    <definedName name="МЕЛ_СУМ">#REF!</definedName>
    <definedName name="Место">'[46]ПФВ-0.5'!$AK$18:$AK$19</definedName>
    <definedName name="МЕСЯЦЫ" localSheetId="7">[61]Январь!#REF!</definedName>
    <definedName name="МЕСЯЦЫ" localSheetId="8">[61]Январь!#REF!</definedName>
    <definedName name="МЕСЯЦЫ" localSheetId="9">[61]Январь!#REF!</definedName>
    <definedName name="МЕСЯЦЫ" localSheetId="10">[61]Январь!#REF!</definedName>
    <definedName name="МЕСЯЦЫ" localSheetId="6">[61]Январь!#REF!</definedName>
    <definedName name="МЕСЯЦЫ">[62]Январь!#REF!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 localSheetId="6">#REF!</definedName>
    <definedName name="Мет_собс">#REF!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7">[35]Калькуляции!#REF!</definedName>
    <definedName name="МЛИГ_АМ" localSheetId="8">[35]Калькуляции!#REF!</definedName>
    <definedName name="МЛИГ_АМ" localSheetId="9">[35]Калькуляции!#REF!</definedName>
    <definedName name="МЛИГ_АМ" localSheetId="10">[35]Калькуляции!#REF!</definedName>
    <definedName name="МЛИГ_АМ" localSheetId="6">[35]Калькуляции!#REF!</definedName>
    <definedName name="МЛИГ_АМ">[35]Калькуляции!#REF!</definedName>
    <definedName name="МЛИГ_ЭЛ" localSheetId="7">[35]Калькуляции!#REF!</definedName>
    <definedName name="МЛИГ_ЭЛ" localSheetId="8">[35]Калькуляции!#REF!</definedName>
    <definedName name="МЛИГ_ЭЛ" localSheetId="9">[35]Калькуляции!#REF!</definedName>
    <definedName name="МЛИГ_ЭЛ" localSheetId="10">[35]Калькуляции!#REF!</definedName>
    <definedName name="МЛИГ_ЭЛ" localSheetId="6">[35]Калькуляции!#REF!</definedName>
    <definedName name="МЛИГ_ЭЛ">[35]Калькуляции!#REF!</definedName>
    <definedName name="МнНДС" localSheetId="7">#REF!</definedName>
    <definedName name="МнНДС" localSheetId="8">#REF!</definedName>
    <definedName name="МнНДС" localSheetId="9">#REF!</definedName>
    <definedName name="МнНДС" localSheetId="10">#REF!</definedName>
    <definedName name="МнНДС" localSheetId="6">#REF!</definedName>
    <definedName name="МнНДС">#REF!</definedName>
    <definedName name="МР">#REF!</definedName>
    <definedName name="МС6_РУБ" localSheetId="7">[35]Калькуляции!#REF!</definedName>
    <definedName name="МС6_РУБ" localSheetId="8">[35]Калькуляции!#REF!</definedName>
    <definedName name="МС6_РУБ" localSheetId="9">[35]Калькуляции!#REF!</definedName>
    <definedName name="МС6_РУБ" localSheetId="10">[35]Калькуляции!#REF!</definedName>
    <definedName name="МС6_РУБ" localSheetId="6">[35]Калькуляции!#REF!</definedName>
    <definedName name="МС6_РУБ">[35]Калькуляции!#REF!</definedName>
    <definedName name="МС6_ТОН" localSheetId="7">[35]Калькуляции!#REF!</definedName>
    <definedName name="МС6_ТОН" localSheetId="8">[35]Калькуляции!#REF!</definedName>
    <definedName name="МС6_ТОН" localSheetId="9">[35]Калькуляции!#REF!</definedName>
    <definedName name="МС6_ТОН" localSheetId="10">[35]Калькуляции!#REF!</definedName>
    <definedName name="МС6_ТОН" localSheetId="6">[35]Калькуляции!#REF!</definedName>
    <definedName name="МС6_ТОН">[35]Калькуляции!#REF!</definedName>
    <definedName name="МС9_РУБ" localSheetId="7">[35]Калькуляции!#REF!</definedName>
    <definedName name="МС9_РУБ" localSheetId="8">[35]Калькуляции!#REF!</definedName>
    <definedName name="МС9_РУБ" localSheetId="9">[35]Калькуляции!#REF!</definedName>
    <definedName name="МС9_РУБ" localSheetId="10">[35]Калькуляции!#REF!</definedName>
    <definedName name="МС9_РУБ" localSheetId="6">[35]Калькуляции!#REF!</definedName>
    <definedName name="МС9_РУБ">[35]Калькуляции!#REF!</definedName>
    <definedName name="МС9_ТОН" localSheetId="7">[35]Калькуляции!#REF!</definedName>
    <definedName name="МС9_ТОН" localSheetId="8">[35]Калькуляции!#REF!</definedName>
    <definedName name="МС9_ТОН" localSheetId="9">[35]Калькуляции!#REF!</definedName>
    <definedName name="МС9_ТОН" localSheetId="10">[35]Калькуляции!#REF!</definedName>
    <definedName name="МС9_ТОН" localSheetId="6">[35]Калькуляции!#REF!</definedName>
    <definedName name="МС9_ТОН">[35]Калькуляции!#REF!</definedName>
    <definedName name="мым" localSheetId="7">'5  анализ экон эфф 26'!мым</definedName>
    <definedName name="мым" localSheetId="8">'5  анализ экон эфф 27'!мым</definedName>
    <definedName name="мым" localSheetId="9">'5  анализ экон эфф 28'!мым</definedName>
    <definedName name="мым" localSheetId="10">'5  анализ экон эфф 29'!мым</definedName>
    <definedName name="мым" localSheetId="6">'5 анализ экон эфф 25'!мым</definedName>
    <definedName name="мым">'5  анализ экон эфф 26'!мым</definedName>
    <definedName name="н" localSheetId="7">'5  анализ экон эфф 26'!н</definedName>
    <definedName name="н" localSheetId="8">'5  анализ экон эфф 27'!н</definedName>
    <definedName name="н" localSheetId="9">'5  анализ экон эфф 28'!н</definedName>
    <definedName name="н" localSheetId="10">'5  анализ экон эфф 29'!н</definedName>
    <definedName name="н" localSheetId="6">'5 анализ экон эфф 25'!н</definedName>
    <definedName name="н">'5  анализ экон эфф 26'!н</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 localSheetId="6">#REF!</definedName>
    <definedName name="Н_2ЦЕХ_СКАЛ">#REF!</definedName>
    <definedName name="Н_АЛФ" localSheetId="7">#REF!</definedName>
    <definedName name="Н_АЛФ" localSheetId="8">#REF!</definedName>
    <definedName name="Н_АЛФ" localSheetId="9">#REF!</definedName>
    <definedName name="Н_АЛФ" localSheetId="10">#REF!</definedName>
    <definedName name="Н_АЛФ" localSheetId="6">#REF!</definedName>
    <definedName name="Н_АЛФ">#REF!</definedName>
    <definedName name="Н_АМ_МЛ" localSheetId="7">[35]Калькуляции!#REF!</definedName>
    <definedName name="Н_АМ_МЛ" localSheetId="8">[35]Калькуляции!#REF!</definedName>
    <definedName name="Н_АМ_МЛ" localSheetId="9">[35]Калькуляции!#REF!</definedName>
    <definedName name="Н_АМ_МЛ" localSheetId="10">[35]Калькуляции!#REF!</definedName>
    <definedName name="Н_АМ_МЛ" localSheetId="6">[35]Калькуляции!#REF!</definedName>
    <definedName name="Н_АМ_МЛ">[35]Калькуляции!#REF!</definedName>
    <definedName name="Н_АНБЛ" localSheetId="7">#REF!</definedName>
    <definedName name="Н_АНБЛ" localSheetId="8">#REF!</definedName>
    <definedName name="Н_АНБЛ" localSheetId="9">#REF!</definedName>
    <definedName name="Н_АНБЛ" localSheetId="10">#REF!</definedName>
    <definedName name="Н_АНБЛ" localSheetId="6">#REF!</definedName>
    <definedName name="Н_АНБЛ">#REF!</definedName>
    <definedName name="Н_АНБЛ_В" localSheetId="7">[35]Калькуляции!#REF!</definedName>
    <definedName name="Н_АНБЛ_В" localSheetId="8">[35]Калькуляции!#REF!</definedName>
    <definedName name="Н_АНБЛ_В" localSheetId="9">[35]Калькуляции!#REF!</definedName>
    <definedName name="Н_АНБЛ_В" localSheetId="10">[35]Калькуляции!#REF!</definedName>
    <definedName name="Н_АНБЛ_В" localSheetId="6">[35]Калькуляции!#REF!</definedName>
    <definedName name="Н_АНБЛ_В">[35]Калькуляции!#REF!</definedName>
    <definedName name="Н_АНБЛ_Т" localSheetId="7">[35]Калькуляции!#REF!</definedName>
    <definedName name="Н_АНБЛ_Т" localSheetId="8">[35]Калькуляции!#REF!</definedName>
    <definedName name="Н_АНБЛ_Т" localSheetId="9">[35]Калькуляции!#REF!</definedName>
    <definedName name="Н_АНБЛ_Т" localSheetId="10">[35]Калькуляции!#REF!</definedName>
    <definedName name="Н_АНБЛ_Т" localSheetId="6">[35]Калькуляции!#REF!</definedName>
    <definedName name="Н_АНБЛ_Т">[35]Калькуляции!#REF!</definedName>
    <definedName name="Н_АФ_МЛ" localSheetId="7">[35]Калькуляции!#REF!</definedName>
    <definedName name="Н_АФ_МЛ" localSheetId="8">[35]Калькуляции!#REF!</definedName>
    <definedName name="Н_АФ_МЛ" localSheetId="9">[35]Калькуляции!#REF!</definedName>
    <definedName name="Н_АФ_МЛ" localSheetId="10">[35]Калькуляции!#REF!</definedName>
    <definedName name="Н_АФ_МЛ" localSheetId="6">[35]Калькуляции!#REF!</definedName>
    <definedName name="Н_АФ_МЛ">[35]Калькуляции!#REF!</definedName>
    <definedName name="Н_ВАЛФ" localSheetId="7">#REF!</definedName>
    <definedName name="Н_ВАЛФ" localSheetId="8">#REF!</definedName>
    <definedName name="Н_ВАЛФ" localSheetId="9">#REF!</definedName>
    <definedName name="Н_ВАЛФ" localSheetId="10">#REF!</definedName>
    <definedName name="Н_ВАЛФ" localSheetId="6">#REF!</definedName>
    <definedName name="Н_ВАЛФ">#REF!</definedName>
    <definedName name="Н_ВГР" localSheetId="7">#REF!</definedName>
    <definedName name="Н_ВГР" localSheetId="8">#REF!</definedName>
    <definedName name="Н_ВГР" localSheetId="9">#REF!</definedName>
    <definedName name="Н_ВГР" localSheetId="10">#REF!</definedName>
    <definedName name="Н_ВГР" localSheetId="6">#REF!</definedName>
    <definedName name="Н_ВГР">#REF!</definedName>
    <definedName name="Н_ВКРСВ" localSheetId="7">#REF!</definedName>
    <definedName name="Н_ВКРСВ" localSheetId="8">#REF!</definedName>
    <definedName name="Н_ВКРСВ" localSheetId="9">#REF!</definedName>
    <definedName name="Н_ВКРСВ" localSheetId="10">#REF!</definedName>
    <definedName name="Н_ВКРСВ" localSheetId="6">#REF!</definedName>
    <definedName name="Н_ВКРСВ">#REF!</definedName>
    <definedName name="Н_ВМЕДЬ" localSheetId="7">#REF!</definedName>
    <definedName name="Н_ВМЕДЬ" localSheetId="8">#REF!</definedName>
    <definedName name="Н_ВМЕДЬ" localSheetId="9">#REF!</definedName>
    <definedName name="Н_ВМЕДЬ" localSheetId="10">#REF!</definedName>
    <definedName name="Н_ВМЕДЬ" localSheetId="6">#REF!</definedName>
    <definedName name="Н_ВМЕДЬ">#REF!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 localSheetId="6">#REF!</definedName>
    <definedName name="Н_ВОДОБКРУПН">#REF!</definedName>
    <definedName name="Н_ВХЛБ" localSheetId="7">#REF!</definedName>
    <definedName name="Н_ВХЛБ" localSheetId="8">#REF!</definedName>
    <definedName name="Н_ВХЛБ" localSheetId="9">#REF!</definedName>
    <definedName name="Н_ВХЛБ" localSheetId="10">#REF!</definedName>
    <definedName name="Н_ВХЛБ" localSheetId="6">#REF!</definedName>
    <definedName name="Н_ВХЛБ">#REF!</definedName>
    <definedName name="Н_ВХЛН" localSheetId="7">#REF!</definedName>
    <definedName name="Н_ВХЛН" localSheetId="8">#REF!</definedName>
    <definedName name="Н_ВХЛН" localSheetId="9">#REF!</definedName>
    <definedName name="Н_ВХЛН" localSheetId="10">#REF!</definedName>
    <definedName name="Н_ВХЛН" localSheetId="6">#REF!</definedName>
    <definedName name="Н_ВХЛН">#REF!</definedName>
    <definedName name="Н_ГИДЗ" localSheetId="7">#REF!</definedName>
    <definedName name="Н_ГИДЗ" localSheetId="8">#REF!</definedName>
    <definedName name="Н_ГИДЗ" localSheetId="9">#REF!</definedName>
    <definedName name="Н_ГИДЗ" localSheetId="10">#REF!</definedName>
    <definedName name="Н_ГИДЗ" localSheetId="6">#REF!</definedName>
    <definedName name="Н_ГИДЗ">#REF!</definedName>
    <definedName name="Н_ГЛ_ВН" localSheetId="7">#REF!</definedName>
    <definedName name="Н_ГЛ_ВН" localSheetId="8">#REF!</definedName>
    <definedName name="Н_ГЛ_ВН" localSheetId="9">#REF!</definedName>
    <definedName name="Н_ГЛ_ВН" localSheetId="10">#REF!</definedName>
    <definedName name="Н_ГЛ_ВН" localSheetId="6">#REF!</definedName>
    <definedName name="Н_ГЛ_ВН">#REF!</definedName>
    <definedName name="Н_ГЛ_ДП" localSheetId="7">[35]Калькуляции!#REF!</definedName>
    <definedName name="Н_ГЛ_ДП" localSheetId="8">[35]Калькуляции!#REF!</definedName>
    <definedName name="Н_ГЛ_ДП" localSheetId="9">[35]Калькуляции!#REF!</definedName>
    <definedName name="Н_ГЛ_ДП" localSheetId="10">[35]Калькуляции!#REF!</definedName>
    <definedName name="Н_ГЛ_ДП" localSheetId="6">[35]Калькуляции!#REF!</definedName>
    <definedName name="Н_ГЛ_ДП">[35]Калькуляции!#REF!</definedName>
    <definedName name="Н_ГЛ_ИТ" localSheetId="7">[35]Калькуляции!#REF!</definedName>
    <definedName name="Н_ГЛ_ИТ" localSheetId="8">[35]Калькуляции!#REF!</definedName>
    <definedName name="Н_ГЛ_ИТ" localSheetId="9">[35]Калькуляции!#REF!</definedName>
    <definedName name="Н_ГЛ_ИТ" localSheetId="10">[35]Калькуляции!#REF!</definedName>
    <definedName name="Н_ГЛ_ИТ" localSheetId="6">[35]Калькуляции!#REF!</definedName>
    <definedName name="Н_ГЛ_ИТ">[35]Калькуляции!#REF!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 localSheetId="6">#REF!</definedName>
    <definedName name="Н_ГЛ_ТОЛ">#REF!</definedName>
    <definedName name="Н_ГЛШ" localSheetId="7">#REF!</definedName>
    <definedName name="Н_ГЛШ" localSheetId="8">#REF!</definedName>
    <definedName name="Н_ГЛШ" localSheetId="9">#REF!</definedName>
    <definedName name="Н_ГЛШ" localSheetId="10">#REF!</definedName>
    <definedName name="Н_ГЛШ" localSheetId="6">#REF!</definedName>
    <definedName name="Н_ГЛШ">#REF!</definedName>
    <definedName name="Н_ИЗВ" localSheetId="7">#REF!</definedName>
    <definedName name="Н_ИЗВ" localSheetId="8">#REF!</definedName>
    <definedName name="Н_ИЗВ" localSheetId="9">#REF!</definedName>
    <definedName name="Н_ИЗВ" localSheetId="10">#REF!</definedName>
    <definedName name="Н_ИЗВ" localSheetId="6">#REF!</definedName>
    <definedName name="Н_ИЗВ">#REF!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 localSheetId="6">#REF!</definedName>
    <definedName name="Н_К_ПРОК">#REF!</definedName>
    <definedName name="Н_К_СЫР" localSheetId="7">#REF!</definedName>
    <definedName name="Н_К_СЫР" localSheetId="8">#REF!</definedName>
    <definedName name="Н_К_СЫР" localSheetId="9">#REF!</definedName>
    <definedName name="Н_К_СЫР" localSheetId="10">#REF!</definedName>
    <definedName name="Н_К_СЫР" localSheetId="6">#REF!</definedName>
    <definedName name="Н_К_СЫР">#REF!</definedName>
    <definedName name="Н_К_СЫР_П" localSheetId="7">[35]Калькуляции!#REF!</definedName>
    <definedName name="Н_К_СЫР_П" localSheetId="8">[35]Калькуляции!#REF!</definedName>
    <definedName name="Н_К_СЫР_П" localSheetId="9">[35]Калькуляции!#REF!</definedName>
    <definedName name="Н_К_СЫР_П" localSheetId="10">[35]Калькуляции!#REF!</definedName>
    <definedName name="Н_К_СЫР_П" localSheetId="6">[35]Калькуляции!#REF!</definedName>
    <definedName name="Н_К_СЫР_П">[35]Калькуляции!#REF!</definedName>
    <definedName name="Н_К_СЫР_Т" localSheetId="7">[35]Калькуляции!#REF!</definedName>
    <definedName name="Н_К_СЫР_Т" localSheetId="8">[35]Калькуляции!#REF!</definedName>
    <definedName name="Н_К_СЫР_Т" localSheetId="9">[35]Калькуляции!#REF!</definedName>
    <definedName name="Н_К_СЫР_Т" localSheetId="10">[35]Калькуляции!#REF!</definedName>
    <definedName name="Н_К_СЫР_Т" localSheetId="6">[35]Калькуляции!#REF!</definedName>
    <definedName name="Н_К_СЫР_Т">[35]Калькуляции!#REF!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 localSheetId="6">#REF!</definedName>
    <definedName name="Н_КАВЧ_АЛФ">#REF!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 localSheetId="6">#REF!</definedName>
    <definedName name="Н_КАВЧ_ГРАФ">#REF!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 localSheetId="6">#REF!</definedName>
    <definedName name="Н_КАВЧ_КРС">#REF!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 localSheetId="6">#REF!</definedName>
    <definedName name="Н_КАВЧ_МЕД">#REF!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 localSheetId="6">#REF!</definedName>
    <definedName name="Н_КАВЧ_ХЛБ">#REF!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 localSheetId="6">#REF!</definedName>
    <definedName name="Н_КАО_СКАЛ">#REF!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 localSheetId="6">#REF!</definedName>
    <definedName name="Н_КЕРОСИН">#REF!</definedName>
    <definedName name="Н_КЛОК_КРСМ" localSheetId="7">[35]Калькуляции!#REF!</definedName>
    <definedName name="Н_КЛОК_КРСМ" localSheetId="8">[35]Калькуляции!#REF!</definedName>
    <definedName name="Н_КЛОК_КРСМ" localSheetId="9">[35]Калькуляции!#REF!</definedName>
    <definedName name="Н_КЛОК_КРСМ" localSheetId="10">[35]Калькуляции!#REF!</definedName>
    <definedName name="Н_КЛОК_КРСМ" localSheetId="6">[35]Калькуляции!#REF!</definedName>
    <definedName name="Н_КЛОК_КРСМ">[35]Калькуляции!#REF!</definedName>
    <definedName name="Н_КЛОК_СКАЛ" localSheetId="7">[35]Калькуляции!#REF!</definedName>
    <definedName name="Н_КЛОК_СКАЛ" localSheetId="8">[35]Калькуляции!#REF!</definedName>
    <definedName name="Н_КЛОК_СКАЛ" localSheetId="9">[35]Калькуляции!#REF!</definedName>
    <definedName name="Н_КЛОК_СКАЛ" localSheetId="10">[35]Калькуляции!#REF!</definedName>
    <definedName name="Н_КЛОК_СКАЛ" localSheetId="6">[35]Калькуляции!#REF!</definedName>
    <definedName name="Н_КЛОК_СКАЛ">[35]Калькуляции!#REF!</definedName>
    <definedName name="Н_КЛОК_ФТК" localSheetId="7">[35]Калькуляции!#REF!</definedName>
    <definedName name="Н_КЛОК_ФТК" localSheetId="8">[35]Калькуляции!#REF!</definedName>
    <definedName name="Н_КЛОК_ФТК" localSheetId="9">[35]Калькуляции!#REF!</definedName>
    <definedName name="Н_КЛОК_ФТК" localSheetId="10">[35]Калькуляции!#REF!</definedName>
    <definedName name="Н_КЛОК_ФТК" localSheetId="6">[35]Калькуляции!#REF!</definedName>
    <definedName name="Н_КЛОК_ФТК">[35]Калькуляции!#REF!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 localSheetId="6">#REF!</definedName>
    <definedName name="Н_КОА_АБ">#REF!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 localSheetId="6">#REF!</definedName>
    <definedName name="Н_КОА_ГЛ">#REF!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 localSheetId="6">#REF!</definedName>
    <definedName name="Н_КОА_КРС">#REF!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 localSheetId="6">#REF!</definedName>
    <definedName name="Н_КОА_КРСМ">#REF!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 localSheetId="6">#REF!</definedName>
    <definedName name="Н_КОА_СКАЛ">#REF!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 localSheetId="6">#REF!</definedName>
    <definedName name="Н_КОА_ФК">#REF!</definedName>
    <definedName name="Н_КОРК_7" localSheetId="7">#REF!</definedName>
    <definedName name="Н_КОРК_7" localSheetId="8">#REF!</definedName>
    <definedName name="Н_КОРК_7" localSheetId="9">#REF!</definedName>
    <definedName name="Н_КОРК_7" localSheetId="10">#REF!</definedName>
    <definedName name="Н_КОРК_7" localSheetId="6">#REF!</definedName>
    <definedName name="Н_КОРК_7">#REF!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 localSheetId="6">#REF!</definedName>
    <definedName name="Н_КОРК_АВЧ">#REF!</definedName>
    <definedName name="Н_КР_АК5М2" localSheetId="7">[35]Калькуляции!#REF!</definedName>
    <definedName name="Н_КР_АК5М2" localSheetId="8">[35]Калькуляции!#REF!</definedName>
    <definedName name="Н_КР_АК5М2" localSheetId="9">[35]Калькуляции!#REF!</definedName>
    <definedName name="Н_КР_АК5М2" localSheetId="10">[35]Калькуляции!#REF!</definedName>
    <definedName name="Н_КР_АК5М2" localSheetId="6">[35]Калькуляции!#REF!</definedName>
    <definedName name="Н_КР_АК5М2">[35]Калькуляции!#REF!</definedName>
    <definedName name="Н_КР_ПАР" localSheetId="7">[35]Калькуляции!#REF!</definedName>
    <definedName name="Н_КР_ПАР" localSheetId="8">[35]Калькуляции!#REF!</definedName>
    <definedName name="Н_КР_ПАР" localSheetId="9">[35]Калькуляции!#REF!</definedName>
    <definedName name="Н_КР_ПАР" localSheetId="10">[35]Калькуляции!#REF!</definedName>
    <definedName name="Н_КР_ПАР" localSheetId="6">[35]Калькуляции!#REF!</definedName>
    <definedName name="Н_КР_ПАР">[35]Калькуляции!#REF!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 localSheetId="6">#REF!</definedName>
    <definedName name="Н_КР19_СКАЛ">#REF!</definedName>
    <definedName name="Н_КРАК12" localSheetId="7">[35]Калькуляции!#REF!</definedName>
    <definedName name="Н_КРАК12" localSheetId="8">[35]Калькуляции!#REF!</definedName>
    <definedName name="Н_КРАК12" localSheetId="9">[35]Калькуляции!#REF!</definedName>
    <definedName name="Н_КРАК12" localSheetId="10">[35]Калькуляции!#REF!</definedName>
    <definedName name="Н_КРАК12" localSheetId="6">[35]Калькуляции!#REF!</definedName>
    <definedName name="Н_КРАК12">[35]Калькуляции!#REF!</definedName>
    <definedName name="Н_КРАК9ПЧ" localSheetId="7">[35]Калькуляции!#REF!</definedName>
    <definedName name="Н_КРАК9ПЧ" localSheetId="8">[35]Калькуляции!#REF!</definedName>
    <definedName name="Н_КРАК9ПЧ" localSheetId="9">[35]Калькуляции!#REF!</definedName>
    <definedName name="Н_КРАК9ПЧ" localSheetId="10">[35]Калькуляции!#REF!</definedName>
    <definedName name="Н_КРАК9ПЧ" localSheetId="6">[35]Калькуляции!#REF!</definedName>
    <definedName name="Н_КРАК9ПЧ">[35]Калькуляции!#REF!</definedName>
    <definedName name="Н_КРЕМ_МЛ" localSheetId="7">[35]Калькуляции!#REF!</definedName>
    <definedName name="Н_КРЕМ_МЛ" localSheetId="8">[35]Калькуляции!#REF!</definedName>
    <definedName name="Н_КРЕМ_МЛ" localSheetId="9">[35]Калькуляции!#REF!</definedName>
    <definedName name="Н_КРЕМ_МЛ" localSheetId="10">[35]Калькуляции!#REF!</definedName>
    <definedName name="Н_КРЕМ_МЛ" localSheetId="6">[35]Калькуляции!#REF!</definedName>
    <definedName name="Н_КРЕМ_МЛ">[35]Калькуляции!#REF!</definedName>
    <definedName name="Н_КРЕМАК12" localSheetId="7">[35]Калькуляции!#REF!</definedName>
    <definedName name="Н_КРЕМАК12" localSheetId="8">[35]Калькуляции!#REF!</definedName>
    <definedName name="Н_КРЕМАК12" localSheetId="9">[35]Калькуляции!#REF!</definedName>
    <definedName name="Н_КРЕМАК12" localSheetId="10">[35]Калькуляции!#REF!</definedName>
    <definedName name="Н_КРЕМАК12" localSheetId="6">[35]Калькуляции!#REF!</definedName>
    <definedName name="Н_КРЕМАК12">[35]Калькуляции!#REF!</definedName>
    <definedName name="Н_КРЕМАК5М2" localSheetId="7">[35]Калькуляции!#REF!</definedName>
    <definedName name="Н_КРЕМАК5М2" localSheetId="8">[35]Калькуляции!#REF!</definedName>
    <definedName name="Н_КРЕМАК5М2" localSheetId="9">[35]Калькуляции!#REF!</definedName>
    <definedName name="Н_КРЕМАК5М2" localSheetId="10">[35]Калькуляции!#REF!</definedName>
    <definedName name="Н_КРЕМАК5М2" localSheetId="6">[35]Калькуляции!#REF!</definedName>
    <definedName name="Н_КРЕМАК5М2">[35]Калькуляции!#REF!</definedName>
    <definedName name="Н_КРЕМАК9ПЧ" localSheetId="7">[35]Калькуляции!#REF!</definedName>
    <definedName name="Н_КРЕМАК9ПЧ" localSheetId="8">[35]Калькуляции!#REF!</definedName>
    <definedName name="Н_КРЕМАК9ПЧ" localSheetId="9">[35]Калькуляции!#REF!</definedName>
    <definedName name="Н_КРЕМАК9ПЧ" localSheetId="10">[35]Калькуляции!#REF!</definedName>
    <definedName name="Н_КРЕМАК9ПЧ" localSheetId="6">[35]Калькуляции!#REF!</definedName>
    <definedName name="Н_КРЕМАК9ПЧ">[35]Калькуляции!#REF!</definedName>
    <definedName name="Н_КРИОЛ_МЛ" localSheetId="7">[35]Калькуляции!#REF!</definedName>
    <definedName name="Н_КРИОЛ_МЛ" localSheetId="8">[35]Калькуляции!#REF!</definedName>
    <definedName name="Н_КРИОЛ_МЛ" localSheetId="9">[35]Калькуляции!#REF!</definedName>
    <definedName name="Н_КРИОЛ_МЛ" localSheetId="10">[35]Калькуляции!#REF!</definedName>
    <definedName name="Н_КРИОЛ_МЛ" localSheetId="6">[35]Калькуляции!#REF!</definedName>
    <definedName name="Н_КРИОЛ_МЛ">[35]Калькуляции!#REF!</definedName>
    <definedName name="Н_КРКРУПН" localSheetId="7">[35]Калькуляции!#REF!</definedName>
    <definedName name="Н_КРКРУПН" localSheetId="8">[35]Калькуляции!#REF!</definedName>
    <definedName name="Н_КРКРУПН" localSheetId="9">[35]Калькуляции!#REF!</definedName>
    <definedName name="Н_КРКРУПН" localSheetId="10">[35]Калькуляции!#REF!</definedName>
    <definedName name="Н_КРКРУПН" localSheetId="6">[35]Калькуляции!#REF!</definedName>
    <definedName name="Н_КРКРУПН">[35]Калькуляции!#REF!</definedName>
    <definedName name="Н_КРМЕЛКИЕ" localSheetId="7">[35]Калькуляции!#REF!</definedName>
    <definedName name="Н_КРМЕЛКИЕ" localSheetId="8">[35]Калькуляции!#REF!</definedName>
    <definedName name="Н_КРМЕЛКИЕ" localSheetId="9">[35]Калькуляции!#REF!</definedName>
    <definedName name="Н_КРМЕЛКИЕ" localSheetId="10">[35]Калькуляции!#REF!</definedName>
    <definedName name="Н_КРМЕЛКИЕ" localSheetId="6">[35]Калькуляции!#REF!</definedName>
    <definedName name="Н_КРМЕЛКИЕ">[35]Калькуляции!#REF!</definedName>
    <definedName name="Н_КРРЕКВИЗИТЫ" localSheetId="7">[35]Калькуляции!#REF!</definedName>
    <definedName name="Н_КРРЕКВИЗИТЫ" localSheetId="8">[35]Калькуляции!#REF!</definedName>
    <definedName name="Н_КРРЕКВИЗИТЫ" localSheetId="9">[35]Калькуляции!#REF!</definedName>
    <definedName name="Н_КРРЕКВИЗИТЫ" localSheetId="10">[35]Калькуляции!#REF!</definedName>
    <definedName name="Н_КРРЕКВИЗИТЫ" localSheetId="6">[35]Калькуляции!#REF!</definedName>
    <definedName name="Н_КРРЕКВИЗИТЫ">[35]Калькуляции!#REF!</definedName>
    <definedName name="Н_КРСВ" localSheetId="7">#REF!</definedName>
    <definedName name="Н_КРСВ" localSheetId="8">#REF!</definedName>
    <definedName name="Н_КРСВ" localSheetId="9">#REF!</definedName>
    <definedName name="Н_КРСВ" localSheetId="10">#REF!</definedName>
    <definedName name="Н_КРСВ" localSheetId="6">#REF!</definedName>
    <definedName name="Н_КРСВ">#REF!</definedName>
    <definedName name="Н_КРСЛИТКИ" localSheetId="7">[35]Калькуляции!#REF!</definedName>
    <definedName name="Н_КРСЛИТКИ" localSheetId="8">[35]Калькуляции!#REF!</definedName>
    <definedName name="Н_КРСЛИТКИ" localSheetId="9">[35]Калькуляции!#REF!</definedName>
    <definedName name="Н_КРСЛИТКИ" localSheetId="10">[35]Калькуляции!#REF!</definedName>
    <definedName name="Н_КРСЛИТКИ" localSheetId="6">[35]Калькуляции!#REF!</definedName>
    <definedName name="Н_КРСЛИТКИ">[35]Калькуляции!#REF!</definedName>
    <definedName name="Н_КРСМ" localSheetId="7">#REF!</definedName>
    <definedName name="Н_КРСМ" localSheetId="8">#REF!</definedName>
    <definedName name="Н_КРСМ" localSheetId="9">#REF!</definedName>
    <definedName name="Н_КРСМ" localSheetId="10">#REF!</definedName>
    <definedName name="Н_КРСМ" localSheetId="6">#REF!</definedName>
    <definedName name="Н_КРСМ">#REF!</definedName>
    <definedName name="Н_КРФ" localSheetId="7">[35]Калькуляции!#REF!</definedName>
    <definedName name="Н_КРФ" localSheetId="8">[35]Калькуляции!#REF!</definedName>
    <definedName name="Н_КРФ" localSheetId="9">[35]Калькуляции!#REF!</definedName>
    <definedName name="Н_КРФ" localSheetId="10">[35]Калькуляции!#REF!</definedName>
    <definedName name="Н_КРФ" localSheetId="6">[35]Калькуляции!#REF!</definedName>
    <definedName name="Н_КРФ">[35]Калькуляции!#REF!</definedName>
    <definedName name="Н_КСГИД" localSheetId="7">#REF!</definedName>
    <definedName name="Н_КСГИД" localSheetId="8">#REF!</definedName>
    <definedName name="Н_КСГИД" localSheetId="9">#REF!</definedName>
    <definedName name="Н_КСГИД" localSheetId="10">#REF!</definedName>
    <definedName name="Н_КСГИД" localSheetId="6">#REF!</definedName>
    <definedName name="Н_КСГИД">#REF!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 localSheetId="6">#REF!</definedName>
    <definedName name="Н_КСКАУСТ">#REF!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 localSheetId="6">#REF!</definedName>
    <definedName name="Н_КСПЕНА">#REF!</definedName>
    <definedName name="Н_КСПЕНА_С" localSheetId="7">[35]Калькуляции!#REF!</definedName>
    <definedName name="Н_КСПЕНА_С" localSheetId="8">[35]Калькуляции!#REF!</definedName>
    <definedName name="Н_КСПЕНА_С" localSheetId="9">[35]Калькуляции!#REF!</definedName>
    <definedName name="Н_КСПЕНА_С" localSheetId="10">[35]Калькуляции!#REF!</definedName>
    <definedName name="Н_КСПЕНА_С" localSheetId="6">[35]Калькуляции!#REF!</definedName>
    <definedName name="Н_КСПЕНА_С">[35]Калькуляции!#REF!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 localSheetId="6">#REF!</definedName>
    <definedName name="Н_КССОДГО">#REF!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 localSheetId="6">#REF!</definedName>
    <definedName name="Н_КССОДКАЛ">#REF!</definedName>
    <definedName name="Н_ЛИГ_АЛ_М" localSheetId="7">[35]Калькуляции!#REF!</definedName>
    <definedName name="Н_ЛИГ_АЛ_М" localSheetId="8">[35]Калькуляции!#REF!</definedName>
    <definedName name="Н_ЛИГ_АЛ_М" localSheetId="9">[35]Калькуляции!#REF!</definedName>
    <definedName name="Н_ЛИГ_АЛ_М" localSheetId="10">[35]Калькуляции!#REF!</definedName>
    <definedName name="Н_ЛИГ_АЛ_М" localSheetId="6">[35]Калькуляции!#REF!</definedName>
    <definedName name="Н_ЛИГ_АЛ_М">[35]Калькуляции!#REF!</definedName>
    <definedName name="Н_ЛИГ_АЛ_МАК5М2" localSheetId="7">[35]Калькуляции!#REF!</definedName>
    <definedName name="Н_ЛИГ_АЛ_МАК5М2" localSheetId="8">[35]Калькуляции!#REF!</definedName>
    <definedName name="Н_ЛИГ_АЛ_МАК5М2" localSheetId="9">[35]Калькуляции!#REF!</definedName>
    <definedName name="Н_ЛИГ_АЛ_МАК5М2" localSheetId="10">[35]Калькуляции!#REF!</definedName>
    <definedName name="Н_ЛИГ_АЛ_МАК5М2" localSheetId="6">[35]Калькуляции!#REF!</definedName>
    <definedName name="Н_ЛИГ_АЛ_МАК5М2">[35]Калькуляции!#REF!</definedName>
    <definedName name="Н_ЛИГ_БР_ТИ" localSheetId="7">[35]Калькуляции!#REF!</definedName>
    <definedName name="Н_ЛИГ_БР_ТИ" localSheetId="8">[35]Калькуляции!#REF!</definedName>
    <definedName name="Н_ЛИГ_БР_ТИ" localSheetId="9">[35]Калькуляции!#REF!</definedName>
    <definedName name="Н_ЛИГ_БР_ТИ" localSheetId="10">[35]Калькуляции!#REF!</definedName>
    <definedName name="Н_ЛИГ_БР_ТИ" localSheetId="6">[35]Калькуляции!#REF!</definedName>
    <definedName name="Н_ЛИГ_БР_ТИ">[35]Калькуляции!#REF!</definedName>
    <definedName name="Н_МАГНАК5М2" localSheetId="7">[35]Калькуляции!#REF!</definedName>
    <definedName name="Н_МАГНАК5М2" localSheetId="8">[35]Калькуляции!#REF!</definedName>
    <definedName name="Н_МАГНАК5М2" localSheetId="9">[35]Калькуляции!#REF!</definedName>
    <definedName name="Н_МАГНАК5М2" localSheetId="10">[35]Калькуляции!#REF!</definedName>
    <definedName name="Н_МАГНАК5М2" localSheetId="6">[35]Калькуляции!#REF!</definedName>
    <definedName name="Н_МАГНАК5М2">[35]Калькуляции!#REF!</definedName>
    <definedName name="Н_МАГНАК9ПЧ" localSheetId="7">[35]Калькуляции!#REF!</definedName>
    <definedName name="Н_МАГНАК9ПЧ" localSheetId="8">[35]Калькуляции!#REF!</definedName>
    <definedName name="Н_МАГНАК9ПЧ" localSheetId="9">[35]Калькуляции!#REF!</definedName>
    <definedName name="Н_МАГНАК9ПЧ" localSheetId="10">[35]Калькуляции!#REF!</definedName>
    <definedName name="Н_МАГНАК9ПЧ" localSheetId="6">[35]Калькуляции!#REF!</definedName>
    <definedName name="Н_МАГНАК9ПЧ">[35]Калькуляции!#REF!</definedName>
    <definedName name="Н_МАЗ" localSheetId="7">[35]Калькуляции!#REF!</definedName>
    <definedName name="Н_МАЗ" localSheetId="8">[35]Калькуляции!#REF!</definedName>
    <definedName name="Н_МАЗ" localSheetId="9">[35]Калькуляции!#REF!</definedName>
    <definedName name="Н_МАЗ" localSheetId="10">[35]Калькуляции!#REF!</definedName>
    <definedName name="Н_МАЗ" localSheetId="6">[35]Калькуляции!#REF!</definedName>
    <definedName name="Н_МАЗ">[35]Калькуляции!#REF!</definedName>
    <definedName name="Н_МАРГ_МЛ" localSheetId="7">[35]Калькуляции!#REF!</definedName>
    <definedName name="Н_МАРГ_МЛ" localSheetId="8">[35]Калькуляции!#REF!</definedName>
    <definedName name="Н_МАРГ_МЛ" localSheetId="9">[35]Калькуляции!#REF!</definedName>
    <definedName name="Н_МАРГ_МЛ" localSheetId="10">[35]Калькуляции!#REF!</definedName>
    <definedName name="Н_МАРГ_МЛ" localSheetId="6">[35]Калькуляции!#REF!</definedName>
    <definedName name="Н_МАРГ_МЛ">[35]Калькуляции!#REF!</definedName>
    <definedName name="Н_МАССА" localSheetId="7">#REF!</definedName>
    <definedName name="Н_МАССА" localSheetId="8">#REF!</definedName>
    <definedName name="Н_МАССА" localSheetId="9">#REF!</definedName>
    <definedName name="Н_МАССА" localSheetId="10">#REF!</definedName>
    <definedName name="Н_МАССА" localSheetId="6">#REF!</definedName>
    <definedName name="Н_МАССА">#REF!</definedName>
    <definedName name="Н_МАССА_В" localSheetId="7">[35]Калькуляции!#REF!</definedName>
    <definedName name="Н_МАССА_В" localSheetId="8">[35]Калькуляции!#REF!</definedName>
    <definedName name="Н_МАССА_В" localSheetId="9">[35]Калькуляции!#REF!</definedName>
    <definedName name="Н_МАССА_В" localSheetId="10">[35]Калькуляции!#REF!</definedName>
    <definedName name="Н_МАССА_В" localSheetId="6">[35]Калькуляции!#REF!</definedName>
    <definedName name="Н_МАССА_В">[35]Калькуляции!#REF!</definedName>
    <definedName name="Н_МАССА_П" localSheetId="7">[35]Калькуляции!#REF!</definedName>
    <definedName name="Н_МАССА_П" localSheetId="8">[35]Калькуляции!#REF!</definedName>
    <definedName name="Н_МАССА_П" localSheetId="9">[35]Калькуляции!#REF!</definedName>
    <definedName name="Н_МАССА_П" localSheetId="10">[35]Калькуляции!#REF!</definedName>
    <definedName name="Н_МАССА_П" localSheetId="6">[35]Калькуляции!#REF!</definedName>
    <definedName name="Н_МАССА_П">[35]Калькуляции!#REF!</definedName>
    <definedName name="Н_МАССА_ПК" localSheetId="7">[35]Калькуляции!#REF!</definedName>
    <definedName name="Н_МАССА_ПК" localSheetId="8">[35]Калькуляции!#REF!</definedName>
    <definedName name="Н_МАССА_ПК" localSheetId="9">[35]Калькуляции!#REF!</definedName>
    <definedName name="Н_МАССА_ПК" localSheetId="10">[35]Калькуляции!#REF!</definedName>
    <definedName name="Н_МАССА_ПК" localSheetId="6">[35]Калькуляции!#REF!</definedName>
    <definedName name="Н_МАССА_ПК">[35]Калькуляции!#REF!</definedName>
    <definedName name="Н_МЕД_АК5М2" localSheetId="7">[35]Калькуляции!#REF!</definedName>
    <definedName name="Н_МЕД_АК5М2" localSheetId="8">[35]Калькуляции!#REF!</definedName>
    <definedName name="Н_МЕД_АК5М2" localSheetId="9">[35]Калькуляции!#REF!</definedName>
    <definedName name="Н_МЕД_АК5М2" localSheetId="10">[35]Калькуляции!#REF!</definedName>
    <definedName name="Н_МЕД_АК5М2" localSheetId="6">[35]Калькуляции!#REF!</definedName>
    <definedName name="Н_МЕД_АК5М2">[35]Калькуляции!#REF!</definedName>
    <definedName name="Н_МЛ_3003" localSheetId="7">[35]Калькуляции!#REF!</definedName>
    <definedName name="Н_МЛ_3003" localSheetId="8">[35]Калькуляции!#REF!</definedName>
    <definedName name="Н_МЛ_3003" localSheetId="9">[35]Калькуляции!#REF!</definedName>
    <definedName name="Н_МЛ_3003" localSheetId="10">[35]Калькуляции!#REF!</definedName>
    <definedName name="Н_МЛ_3003" localSheetId="6">[35]Калькуляции!#REF!</definedName>
    <definedName name="Н_МЛ_3003">[35]Калькуляции!#REF!</definedName>
    <definedName name="Н_ОЛЕ" localSheetId="7">#REF!</definedName>
    <definedName name="Н_ОЛЕ" localSheetId="8">#REF!</definedName>
    <definedName name="Н_ОЛЕ" localSheetId="9">#REF!</definedName>
    <definedName name="Н_ОЛЕ" localSheetId="10">#REF!</definedName>
    <definedName name="Н_ОЛЕ" localSheetId="6">#REF!</definedName>
    <definedName name="Н_ОЛЕ">#REF!</definedName>
    <definedName name="Н_ПЕК" localSheetId="7">#REF!</definedName>
    <definedName name="Н_ПЕК" localSheetId="8">#REF!</definedName>
    <definedName name="Н_ПЕК" localSheetId="9">#REF!</definedName>
    <definedName name="Н_ПЕК" localSheetId="10">#REF!</definedName>
    <definedName name="Н_ПЕК" localSheetId="6">#REF!</definedName>
    <definedName name="Н_ПЕК">#REF!</definedName>
    <definedName name="Н_ПЕК_П" localSheetId="7">[35]Калькуляции!#REF!</definedName>
    <definedName name="Н_ПЕК_П" localSheetId="8">[35]Калькуляции!#REF!</definedName>
    <definedName name="Н_ПЕК_П" localSheetId="9">[35]Калькуляции!#REF!</definedName>
    <definedName name="Н_ПЕК_П" localSheetId="10">[35]Калькуляции!#REF!</definedName>
    <definedName name="Н_ПЕК_П" localSheetId="6">[35]Калькуляции!#REF!</definedName>
    <definedName name="Н_ПЕК_П">[35]Калькуляции!#REF!</definedName>
    <definedName name="Н_ПЕК_Т" localSheetId="7">[35]Калькуляции!#REF!</definedName>
    <definedName name="Н_ПЕК_Т" localSheetId="8">[35]Калькуляции!#REF!</definedName>
    <definedName name="Н_ПЕК_Т" localSheetId="9">[35]Калькуляции!#REF!</definedName>
    <definedName name="Н_ПЕК_Т" localSheetId="10">[35]Калькуляции!#REF!</definedName>
    <definedName name="Н_ПЕК_Т" localSheetId="6">[35]Калькуляции!#REF!</definedName>
    <definedName name="Н_ПЕК_Т">[35]Калькуляции!#REF!</definedName>
    <definedName name="Н_ПУШ" localSheetId="7">#REF!</definedName>
    <definedName name="Н_ПУШ" localSheetId="8">#REF!</definedName>
    <definedName name="Н_ПУШ" localSheetId="9">#REF!</definedName>
    <definedName name="Н_ПУШ" localSheetId="10">#REF!</definedName>
    <definedName name="Н_ПУШ" localSheetId="6">#REF!</definedName>
    <definedName name="Н_ПУШ">#REF!</definedName>
    <definedName name="Н_ПЫЛЬ" localSheetId="7">#REF!</definedName>
    <definedName name="Н_ПЫЛЬ" localSheetId="8">#REF!</definedName>
    <definedName name="Н_ПЫЛЬ" localSheetId="9">#REF!</definedName>
    <definedName name="Н_ПЫЛЬ" localSheetId="10">#REF!</definedName>
    <definedName name="Н_ПЫЛЬ" localSheetId="6">#REF!</definedName>
    <definedName name="Н_ПЫЛЬ">#REF!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 localSheetId="6">#REF!</definedName>
    <definedName name="Н_С8БМ_ГЛ">#REF!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 localSheetId="6">#REF!</definedName>
    <definedName name="Н_С8БМ_КСВ">#REF!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 localSheetId="6">#REF!</definedName>
    <definedName name="Н_С8БМ_КСМ">#REF!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 localSheetId="6">#REF!</definedName>
    <definedName name="Н_С8БМ_СКАЛ">#REF!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 localSheetId="6">#REF!</definedName>
    <definedName name="Н_С8БМ_ФК">#REF!</definedName>
    <definedName name="Н_СЕРК" localSheetId="7">#REF!</definedName>
    <definedName name="Н_СЕРК" localSheetId="8">#REF!</definedName>
    <definedName name="Н_СЕРК" localSheetId="9">#REF!</definedName>
    <definedName name="Н_СЕРК" localSheetId="10">#REF!</definedName>
    <definedName name="Н_СЕРК" localSheetId="6">#REF!</definedName>
    <definedName name="Н_СЕРК">#REF!</definedName>
    <definedName name="Н_СКА" localSheetId="7">#REF!</definedName>
    <definedName name="Н_СКА" localSheetId="8">#REF!</definedName>
    <definedName name="Н_СКА" localSheetId="9">#REF!</definedName>
    <definedName name="Н_СКА" localSheetId="10">#REF!</definedName>
    <definedName name="Н_СКА" localSheetId="6">#REF!</definedName>
    <definedName name="Н_СКА">#REF!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 localSheetId="6">#REF!</definedName>
    <definedName name="Н_СЛ_КРСВ">#REF!</definedName>
    <definedName name="Н_СОЛ_АК5М2" localSheetId="7">[35]Калькуляции!#REF!</definedName>
    <definedName name="Н_СОЛ_АК5М2" localSheetId="8">[35]Калькуляции!#REF!</definedName>
    <definedName name="Н_СОЛ_АК5М2" localSheetId="9">[35]Калькуляции!#REF!</definedName>
    <definedName name="Н_СОЛ_АК5М2" localSheetId="10">[35]Калькуляции!#REF!</definedName>
    <definedName name="Н_СОЛ_АК5М2" localSheetId="6">[35]Калькуляции!#REF!</definedName>
    <definedName name="Н_СОЛ_АК5М2">[35]Калькуляции!#REF!</definedName>
    <definedName name="Н_СОЛАК12" localSheetId="7">[35]Калькуляции!#REF!</definedName>
    <definedName name="Н_СОЛАК12" localSheetId="8">[35]Калькуляции!#REF!</definedName>
    <definedName name="Н_СОЛАК12" localSheetId="9">[35]Калькуляции!#REF!</definedName>
    <definedName name="Н_СОЛАК12" localSheetId="10">[35]Калькуляции!#REF!</definedName>
    <definedName name="Н_СОЛАК12" localSheetId="6">[35]Калькуляции!#REF!</definedName>
    <definedName name="Н_СОЛАК12">[35]Калькуляции!#REF!</definedName>
    <definedName name="Н_СОЛАК9ПЧ" localSheetId="7">[35]Калькуляции!#REF!</definedName>
    <definedName name="Н_СОЛАК9ПЧ" localSheetId="8">[35]Калькуляции!#REF!</definedName>
    <definedName name="Н_СОЛАК9ПЧ" localSheetId="9">[35]Калькуляции!#REF!</definedName>
    <definedName name="Н_СОЛАК9ПЧ" localSheetId="10">[35]Калькуляции!#REF!</definedName>
    <definedName name="Н_СОЛАК9ПЧ" localSheetId="6">[35]Калькуляции!#REF!</definedName>
    <definedName name="Н_СОЛАК9ПЧ">[35]Калькуляции!#REF!</definedName>
    <definedName name="Н_СОЛКРУПН" localSheetId="7">[35]Калькуляции!#REF!</definedName>
    <definedName name="Н_СОЛКРУПН" localSheetId="8">[35]Калькуляции!#REF!</definedName>
    <definedName name="Н_СОЛКРУПН" localSheetId="9">[35]Калькуляции!#REF!</definedName>
    <definedName name="Н_СОЛКРУПН" localSheetId="10">[35]Калькуляции!#REF!</definedName>
    <definedName name="Н_СОЛКРУПН" localSheetId="6">[35]Калькуляции!#REF!</definedName>
    <definedName name="Н_СОЛКРУПН">[35]Калькуляции!#REF!</definedName>
    <definedName name="Н_СОЛМЕЛКИЕ" localSheetId="7">[35]Калькуляции!#REF!</definedName>
    <definedName name="Н_СОЛМЕЛКИЕ" localSheetId="8">[35]Калькуляции!#REF!</definedName>
    <definedName name="Н_СОЛМЕЛКИЕ" localSheetId="9">[35]Калькуляции!#REF!</definedName>
    <definedName name="Н_СОЛМЕЛКИЕ" localSheetId="10">[35]Калькуляции!#REF!</definedName>
    <definedName name="Н_СОЛМЕЛКИЕ" localSheetId="6">[35]Калькуляции!#REF!</definedName>
    <definedName name="Н_СОЛМЕЛКИЕ">[35]Калькуляции!#REF!</definedName>
    <definedName name="Н_СОЛРЕКВИЗИТЫ" localSheetId="7">[35]Калькуляции!#REF!</definedName>
    <definedName name="Н_СОЛРЕКВИЗИТЫ" localSheetId="8">[35]Калькуляции!#REF!</definedName>
    <definedName name="Н_СОЛРЕКВИЗИТЫ" localSheetId="9">[35]Калькуляции!#REF!</definedName>
    <definedName name="Н_СОЛРЕКВИЗИТЫ" localSheetId="10">[35]Калькуляции!#REF!</definedName>
    <definedName name="Н_СОЛРЕКВИЗИТЫ" localSheetId="6">[35]Калькуляции!#REF!</definedName>
    <definedName name="Н_СОЛРЕКВИЗИТЫ">[35]Калькуляции!#REF!</definedName>
    <definedName name="Н_СОЛСЛ" localSheetId="7">[35]Калькуляции!#REF!</definedName>
    <definedName name="Н_СОЛСЛ" localSheetId="8">[35]Калькуляции!#REF!</definedName>
    <definedName name="Н_СОЛСЛ" localSheetId="9">[35]Калькуляции!#REF!</definedName>
    <definedName name="Н_СОЛСЛ" localSheetId="10">[35]Калькуляции!#REF!</definedName>
    <definedName name="Н_СОЛСЛ" localSheetId="6">[35]Калькуляции!#REF!</definedName>
    <definedName name="Н_СОЛСЛ">[35]Калькуляции!#REF!</definedName>
    <definedName name="Н_СОЛСЛИТКИ" localSheetId="7">[35]Калькуляции!#REF!</definedName>
    <definedName name="Н_СОЛСЛИТКИ" localSheetId="8">[35]Калькуляции!#REF!</definedName>
    <definedName name="Н_СОЛСЛИТКИ" localSheetId="9">[35]Калькуляции!#REF!</definedName>
    <definedName name="Н_СОЛСЛИТКИ" localSheetId="10">[35]Калькуляции!#REF!</definedName>
    <definedName name="Н_СОЛСЛИТКИ" localSheetId="6">[35]Калькуляции!#REF!</definedName>
    <definedName name="Н_СОЛСЛИТКИ">[35]Калькуляции!#REF!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 localSheetId="6">#REF!</definedName>
    <definedName name="Н_СОСМАС">#REF!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 localSheetId="6">#REF!</definedName>
    <definedName name="Н_Т_КРСВ">#REF!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 localSheetId="6">#REF!</definedName>
    <definedName name="Н_Т_КРСВ3">#REF!</definedName>
    <definedName name="Н_ТИТ_АК5М2" localSheetId="7">[35]Калькуляции!#REF!</definedName>
    <definedName name="Н_ТИТ_АК5М2" localSheetId="8">[35]Калькуляции!#REF!</definedName>
    <definedName name="Н_ТИТ_АК5М2" localSheetId="9">[35]Калькуляции!#REF!</definedName>
    <definedName name="Н_ТИТ_АК5М2" localSheetId="10">[35]Калькуляции!#REF!</definedName>
    <definedName name="Н_ТИТ_АК5М2" localSheetId="6">[35]Калькуляции!#REF!</definedName>
    <definedName name="Н_ТИТ_АК5М2">[35]Калькуляции!#REF!</definedName>
    <definedName name="Н_ТИТ_АК9ПЧ" localSheetId="7">[35]Калькуляции!#REF!</definedName>
    <definedName name="Н_ТИТ_АК9ПЧ" localSheetId="8">[35]Калькуляции!#REF!</definedName>
    <definedName name="Н_ТИТ_АК9ПЧ" localSheetId="9">[35]Калькуляции!#REF!</definedName>
    <definedName name="Н_ТИТ_АК9ПЧ" localSheetId="10">[35]Калькуляции!#REF!</definedName>
    <definedName name="Н_ТИТ_АК9ПЧ" localSheetId="6">[35]Калькуляции!#REF!</definedName>
    <definedName name="Н_ТИТ_АК9ПЧ">[35]Калькуляции!#REF!</definedName>
    <definedName name="Н_ТИТАН" localSheetId="7">#REF!</definedName>
    <definedName name="Н_ТИТАН" localSheetId="8">#REF!</definedName>
    <definedName name="Н_ТИТАН" localSheetId="9">#REF!</definedName>
    <definedName name="Н_ТИТАН" localSheetId="10">#REF!</definedName>
    <definedName name="Н_ТИТАН" localSheetId="6">#REF!</definedName>
    <definedName name="Н_ТИТАН">#REF!</definedName>
    <definedName name="Н_ТОЛЬКОБЛОКИ" localSheetId="7">[35]Калькуляции!#REF!</definedName>
    <definedName name="Н_ТОЛЬКОБЛОКИ" localSheetId="8">[35]Калькуляции!#REF!</definedName>
    <definedName name="Н_ТОЛЬКОБЛОКИ" localSheetId="9">[35]Калькуляции!#REF!</definedName>
    <definedName name="Н_ТОЛЬКОБЛОКИ" localSheetId="10">[35]Калькуляции!#REF!</definedName>
    <definedName name="Н_ТОЛЬКОБЛОКИ" localSheetId="6">[35]Калькуляции!#REF!</definedName>
    <definedName name="Н_ТОЛЬКОБЛОКИ">[35]Калькуляции!#REF!</definedName>
    <definedName name="Н_ТОЛЬКОМАССА" localSheetId="7">[35]Калькуляции!#REF!</definedName>
    <definedName name="Н_ТОЛЬКОМАССА" localSheetId="8">[35]Калькуляции!#REF!</definedName>
    <definedName name="Н_ТОЛЬКОМАССА" localSheetId="9">[35]Калькуляции!#REF!</definedName>
    <definedName name="Н_ТОЛЬКОМАССА" localSheetId="10">[35]Калькуляции!#REF!</definedName>
    <definedName name="Н_ТОЛЬКОМАССА" localSheetId="6">[35]Калькуляции!#REF!</definedName>
    <definedName name="Н_ТОЛЬКОМАССА">[35]Калькуляции!#REF!</definedName>
    <definedName name="Н_ФК" localSheetId="7">#REF!</definedName>
    <definedName name="Н_ФК" localSheetId="8">#REF!</definedName>
    <definedName name="Н_ФК" localSheetId="9">#REF!</definedName>
    <definedName name="Н_ФК" localSheetId="10">#REF!</definedName>
    <definedName name="Н_ФК" localSheetId="6">#REF!</definedName>
    <definedName name="Н_ФК">#REF!</definedName>
    <definedName name="Н_ФТК" localSheetId="7">#REF!</definedName>
    <definedName name="Н_ФТК" localSheetId="8">#REF!</definedName>
    <definedName name="Н_ФТК" localSheetId="9">#REF!</definedName>
    <definedName name="Н_ФТК" localSheetId="10">#REF!</definedName>
    <definedName name="Н_ФТК" localSheetId="6">#REF!</definedName>
    <definedName name="Н_ФТК">#REF!</definedName>
    <definedName name="Н_Х_ДИЭТ" localSheetId="7">[35]Калькуляции!#REF!</definedName>
    <definedName name="Н_Х_ДИЭТ" localSheetId="8">[35]Калькуляции!#REF!</definedName>
    <definedName name="Н_Х_ДИЭТ" localSheetId="9">[35]Калькуляции!#REF!</definedName>
    <definedName name="Н_Х_ДИЭТ" localSheetId="10">[35]Калькуляции!#REF!</definedName>
    <definedName name="Н_Х_ДИЭТ" localSheetId="6">[35]Калькуляции!#REF!</definedName>
    <definedName name="Н_Х_ДИЭТ">[35]Калькуляции!#REF!</definedName>
    <definedName name="Н_Х_КБОР" localSheetId="7">[35]Калькуляции!#REF!</definedName>
    <definedName name="Н_Х_КБОР" localSheetId="8">[35]Калькуляции!#REF!</definedName>
    <definedName name="Н_Х_КБОР" localSheetId="9">[35]Калькуляции!#REF!</definedName>
    <definedName name="Н_Х_КБОР" localSheetId="10">[35]Калькуляции!#REF!</definedName>
    <definedName name="Н_Х_КБОР" localSheetId="6">[35]Калькуляции!#REF!</definedName>
    <definedName name="Н_Х_КБОР">[35]Калькуляции!#REF!</definedName>
    <definedName name="Н_Х_ПЕК" localSheetId="7">[35]Калькуляции!#REF!</definedName>
    <definedName name="Н_Х_ПЕК" localSheetId="8">[35]Калькуляции!#REF!</definedName>
    <definedName name="Н_Х_ПЕК" localSheetId="9">[35]Калькуляции!#REF!</definedName>
    <definedName name="Н_Х_ПЕК" localSheetId="10">[35]Калькуляции!#REF!</definedName>
    <definedName name="Н_Х_ПЕК" localSheetId="6">[35]Калькуляции!#REF!</definedName>
    <definedName name="Н_Х_ПЕК">[35]Калькуляции!#REF!</definedName>
    <definedName name="Н_Х_ПОГЛ" localSheetId="7">[35]Калькуляции!#REF!</definedName>
    <definedName name="Н_Х_ПОГЛ" localSheetId="8">[35]Калькуляции!#REF!</definedName>
    <definedName name="Н_Х_ПОГЛ" localSheetId="9">[35]Калькуляции!#REF!</definedName>
    <definedName name="Н_Х_ПОГЛ" localSheetId="10">[35]Калькуляции!#REF!</definedName>
    <definedName name="Н_Х_ПОГЛ" localSheetId="6">[35]Калькуляции!#REF!</definedName>
    <definedName name="Н_Х_ПОГЛ">[35]Калькуляции!#REF!</definedName>
    <definedName name="Н_Х_ТЕРМ" localSheetId="7">[35]Калькуляции!#REF!</definedName>
    <definedName name="Н_Х_ТЕРМ" localSheetId="8">[35]Калькуляции!#REF!</definedName>
    <definedName name="Н_Х_ТЕРМ" localSheetId="9">[35]Калькуляции!#REF!</definedName>
    <definedName name="Н_Х_ТЕРМ" localSheetId="10">[35]Калькуляции!#REF!</definedName>
    <definedName name="Н_Х_ТЕРМ" localSheetId="6">[35]Калькуляции!#REF!</definedName>
    <definedName name="Н_Х_ТЕРМ">[35]Калькуляции!#REF!</definedName>
    <definedName name="Н_Х_ТЕРМ_Д" localSheetId="7">[35]Калькуляции!#REF!</definedName>
    <definedName name="Н_Х_ТЕРМ_Д" localSheetId="8">[35]Калькуляции!#REF!</definedName>
    <definedName name="Н_Х_ТЕРМ_Д" localSheetId="9">[35]Калькуляции!#REF!</definedName>
    <definedName name="Н_Х_ТЕРМ_Д" localSheetId="10">[35]Калькуляции!#REF!</definedName>
    <definedName name="Н_Х_ТЕРМ_Д" localSheetId="6">[35]Калькуляции!#REF!</definedName>
    <definedName name="Н_Х_ТЕРМ_Д">[35]Калькуляции!#REF!</definedName>
    <definedName name="Н_ХЛНАТ" localSheetId="7">#REF!</definedName>
    <definedName name="Н_ХЛНАТ" localSheetId="8">#REF!</definedName>
    <definedName name="Н_ХЛНАТ" localSheetId="9">#REF!</definedName>
    <definedName name="Н_ХЛНАТ" localSheetId="10">#REF!</definedName>
    <definedName name="Н_ХЛНАТ" localSheetId="6">#REF!</definedName>
    <definedName name="Н_ХЛНАТ">#REF!</definedName>
    <definedName name="Н_ШАРЫ" localSheetId="7">#REF!</definedName>
    <definedName name="Н_ШАРЫ" localSheetId="8">#REF!</definedName>
    <definedName name="Н_ШАРЫ" localSheetId="9">#REF!</definedName>
    <definedName name="Н_ШАРЫ" localSheetId="10">#REF!</definedName>
    <definedName name="Н_ШАРЫ" localSheetId="6">#REF!</definedName>
    <definedName name="Н_ШАРЫ">#REF!</definedName>
    <definedName name="Н_ЭНАК12" localSheetId="7">[35]Калькуляции!#REF!</definedName>
    <definedName name="Н_ЭНАК12" localSheetId="8">[35]Калькуляции!#REF!</definedName>
    <definedName name="Н_ЭНАК12" localSheetId="9">[35]Калькуляции!#REF!</definedName>
    <definedName name="Н_ЭНАК12" localSheetId="10">[35]Калькуляции!#REF!</definedName>
    <definedName name="Н_ЭНАК12" localSheetId="6">[35]Калькуляции!#REF!</definedName>
    <definedName name="Н_ЭНАК12">[35]Калькуляции!#REF!</definedName>
    <definedName name="Н_ЭНАК5М2" localSheetId="7">[35]Калькуляции!#REF!</definedName>
    <definedName name="Н_ЭНАК5М2" localSheetId="8">[35]Калькуляции!#REF!</definedName>
    <definedName name="Н_ЭНАК5М2" localSheetId="9">[35]Калькуляции!#REF!</definedName>
    <definedName name="Н_ЭНАК5М2" localSheetId="10">[35]Калькуляции!#REF!</definedName>
    <definedName name="Н_ЭНАК5М2" localSheetId="6">[35]Калькуляции!#REF!</definedName>
    <definedName name="Н_ЭНАК5М2">[35]Калькуляции!#REF!</definedName>
    <definedName name="Н_ЭНАК9ПЧ" localSheetId="7">[35]Калькуляции!#REF!</definedName>
    <definedName name="Н_ЭНАК9ПЧ" localSheetId="8">[35]Калькуляции!#REF!</definedName>
    <definedName name="Н_ЭНАК9ПЧ" localSheetId="9">[35]Калькуляции!#REF!</definedName>
    <definedName name="Н_ЭНАК9ПЧ" localSheetId="10">[35]Калькуляции!#REF!</definedName>
    <definedName name="Н_ЭНАК9ПЧ" localSheetId="6">[35]Калькуляции!#REF!</definedName>
    <definedName name="Н_ЭНАК9ПЧ">[35]Калькуляции!#REF!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 localSheetId="6">#REF!</definedName>
    <definedName name="Н_ЭНКРУПН">#REF!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 localSheetId="6">#REF!</definedName>
    <definedName name="Н_ЭНМЕЛКИЕ">#REF!</definedName>
    <definedName name="Н_ЭНРЕКВИЗИТЫ" localSheetId="7">[35]Калькуляции!#REF!</definedName>
    <definedName name="Н_ЭНРЕКВИЗИТЫ" localSheetId="8">[35]Калькуляции!#REF!</definedName>
    <definedName name="Н_ЭНРЕКВИЗИТЫ" localSheetId="9">[35]Калькуляции!#REF!</definedName>
    <definedName name="Н_ЭНРЕКВИЗИТЫ" localSheetId="10">[35]Калькуляции!#REF!</definedName>
    <definedName name="Н_ЭНРЕКВИЗИТЫ" localSheetId="6">[35]Калькуляции!#REF!</definedName>
    <definedName name="Н_ЭНРЕКВИЗИТЫ">[35]Калькуляции!#REF!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 localSheetId="6">#REF!</definedName>
    <definedName name="Н_ЭНСЛИТКИ">#REF!</definedName>
    <definedName name="НАЧП" localSheetId="7">#REF!</definedName>
    <definedName name="НАЧП" localSheetId="8">#REF!</definedName>
    <definedName name="НАЧП" localSheetId="9">#REF!</definedName>
    <definedName name="НАЧП" localSheetId="10">#REF!</definedName>
    <definedName name="НАЧП" localSheetId="6">#REF!</definedName>
    <definedName name="НАЧП">#REF!</definedName>
    <definedName name="НАЧПЭО" localSheetId="7">#REF!</definedName>
    <definedName name="НАЧПЭО" localSheetId="8">#REF!</definedName>
    <definedName name="НАЧПЭО" localSheetId="9">#REF!</definedName>
    <definedName name="НАЧПЭО" localSheetId="10">#REF!</definedName>
    <definedName name="НАЧПЭО" localSheetId="6">#REF!</definedName>
    <definedName name="НАЧПЭО">#REF!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 localSheetId="6">#REF!</definedName>
    <definedName name="НВ_АВЧСЫР">#REF!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 localSheetId="6">#REF!</definedName>
    <definedName name="НВ_ДАВАЛ">#REF!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 localSheetId="6">#REF!</definedName>
    <definedName name="НВ_КРУПНЫЕ">#REF!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 localSheetId="6">#REF!</definedName>
    <definedName name="НВ_ПУСКАВЧ">#REF!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 localSheetId="6">#REF!</definedName>
    <definedName name="НВ_РЕКВИЗИТЫ">#REF!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 localSheetId="6">#REF!</definedName>
    <definedName name="НВ_СЛИТКИ">#REF!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 localSheetId="6">#REF!</definedName>
    <definedName name="НВ_СПЛАВ6063">#REF!</definedName>
    <definedName name="НВ_ЧМЖ" localSheetId="7">#REF!</definedName>
    <definedName name="НВ_ЧМЖ" localSheetId="8">#REF!</definedName>
    <definedName name="НВ_ЧМЖ" localSheetId="9">#REF!</definedName>
    <definedName name="НВ_ЧМЖ" localSheetId="10">#REF!</definedName>
    <definedName name="НВ_ЧМЖ" localSheetId="6">#REF!</definedName>
    <definedName name="НВ_ЧМЖ">#REF!</definedName>
    <definedName name="НДС" localSheetId="7">#REF!</definedName>
    <definedName name="НДС" localSheetId="8">#REF!</definedName>
    <definedName name="НДС" localSheetId="9">#REF!</definedName>
    <definedName name="НДС" localSheetId="10">#REF!</definedName>
    <definedName name="НДС" localSheetId="6">#REF!</definedName>
    <definedName name="НДС">#REF!</definedName>
    <definedName name="ндс1">#REF!</definedName>
    <definedName name="НЗП_АВЧ" localSheetId="7">#REF!</definedName>
    <definedName name="НЗП_АВЧ" localSheetId="8">#REF!</definedName>
    <definedName name="НЗП_АВЧ" localSheetId="9">#REF!</definedName>
    <definedName name="НЗП_АВЧ" localSheetId="10">#REF!</definedName>
    <definedName name="НЗП_АВЧ" localSheetId="6">#REF!</definedName>
    <definedName name="НЗП_АВЧ">#REF!</definedName>
    <definedName name="НЗП_АТЧ" localSheetId="7">#REF!</definedName>
    <definedName name="НЗП_АТЧ" localSheetId="8">#REF!</definedName>
    <definedName name="НЗП_АТЧ" localSheetId="9">#REF!</definedName>
    <definedName name="НЗП_АТЧ" localSheetId="10">#REF!</definedName>
    <definedName name="НЗП_АТЧ" localSheetId="6">#REF!</definedName>
    <definedName name="НЗП_АТЧ">#REF!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 localSheetId="6">#REF!</definedName>
    <definedName name="НЗП_АТЧВАВЧ">#REF!</definedName>
    <definedName name="НН_АВЧСЫР" localSheetId="7">[35]Калькуляции!#REF!</definedName>
    <definedName name="НН_АВЧСЫР" localSheetId="8">[35]Калькуляции!#REF!</definedName>
    <definedName name="НН_АВЧСЫР" localSheetId="9">[35]Калькуляции!#REF!</definedName>
    <definedName name="НН_АВЧСЫР" localSheetId="10">[35]Калькуляции!#REF!</definedName>
    <definedName name="НН_АВЧСЫР" localSheetId="6">[35]Калькуляции!#REF!</definedName>
    <definedName name="НН_АВЧСЫР">[35]Калькуляции!#REF!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 localSheetId="6">#REF!</definedName>
    <definedName name="НН_АВЧТОВ">#REF!</definedName>
    <definedName name="нов" localSheetId="7">'5  анализ экон эфф 26'!нов</definedName>
    <definedName name="нов" localSheetId="8">'5  анализ экон эфф 27'!нов</definedName>
    <definedName name="нов" localSheetId="9">'5  анализ экон эфф 28'!нов</definedName>
    <definedName name="нов" localSheetId="10">'5  анализ экон эфф 29'!нов</definedName>
    <definedName name="нов" localSheetId="6">'5 анализ экон эфф 25'!нов</definedName>
    <definedName name="нов">'5  анализ экон эфф 26'!нов</definedName>
    <definedName name="норм_1" localSheetId="7">[63]Отопление!$D$14:$D$28</definedName>
    <definedName name="норм_1" localSheetId="8">[63]Отопление!$D$14:$D$28</definedName>
    <definedName name="норм_1" localSheetId="9">[63]Отопление!$D$14:$D$28</definedName>
    <definedName name="норм_1" localSheetId="10">[63]Отопление!$D$14:$D$28</definedName>
    <definedName name="норм_1" localSheetId="6">[63]Отопление!$D$14:$D$28</definedName>
    <definedName name="норм_1">[64]Отопление!$D$14:$D$28</definedName>
    <definedName name="норм_1_част" localSheetId="7">[63]Отопление!$I$14:$I$28</definedName>
    <definedName name="норм_1_част" localSheetId="8">[63]Отопление!$I$14:$I$28</definedName>
    <definedName name="норм_1_част" localSheetId="9">[63]Отопление!$I$14:$I$28</definedName>
    <definedName name="норм_1_част" localSheetId="10">[63]Отопление!$I$14:$I$28</definedName>
    <definedName name="норм_1_част" localSheetId="6">[63]Отопление!$I$14:$I$28</definedName>
    <definedName name="норм_1_част">[64]Отопление!$I$14:$I$28</definedName>
    <definedName name="норм_2" localSheetId="7">[63]Отопление!$E$14:$E$28</definedName>
    <definedName name="норм_2" localSheetId="8">[63]Отопление!$E$14:$E$28</definedName>
    <definedName name="норм_2" localSheetId="9">[63]Отопление!$E$14:$E$28</definedName>
    <definedName name="норм_2" localSheetId="10">[63]Отопление!$E$14:$E$28</definedName>
    <definedName name="норм_2" localSheetId="6">[63]Отопление!$E$14:$E$28</definedName>
    <definedName name="норм_2">[64]Отопление!$E$14:$E$28</definedName>
    <definedName name="норм_3" localSheetId="7">[63]Отопление!$F$14:$F$28</definedName>
    <definedName name="норм_3" localSheetId="8">[63]Отопление!$F$14:$F$28</definedName>
    <definedName name="норм_3" localSheetId="9">[63]Отопление!$F$14:$F$28</definedName>
    <definedName name="норм_3" localSheetId="10">[63]Отопление!$F$14:$F$28</definedName>
    <definedName name="норм_3" localSheetId="6">[63]Отопление!$F$14:$F$28</definedName>
    <definedName name="норм_3">[64]Отопление!$F$14:$F$28</definedName>
    <definedName name="норм_3_част" localSheetId="7">[63]Отопление!$J$14:$J$28</definedName>
    <definedName name="норм_3_част" localSheetId="8">[63]Отопление!$J$14:$J$28</definedName>
    <definedName name="норм_3_част" localSheetId="9">[63]Отопление!$J$14:$J$28</definedName>
    <definedName name="норм_3_част" localSheetId="10">[63]Отопление!$J$14:$J$28</definedName>
    <definedName name="норм_3_част" localSheetId="6">[63]Отопление!$J$14:$J$28</definedName>
    <definedName name="норм_3_част">[64]Отопление!$J$14:$J$28</definedName>
    <definedName name="норм_4" localSheetId="7">[63]Отопление!$G$14:$G$28</definedName>
    <definedName name="норм_4" localSheetId="8">[63]Отопление!$G$14:$G$28</definedName>
    <definedName name="норм_4" localSheetId="9">[63]Отопление!$G$14:$G$28</definedName>
    <definedName name="норм_4" localSheetId="10">[63]Отопление!$G$14:$G$28</definedName>
    <definedName name="норм_4" localSheetId="6">[63]Отопление!$G$14:$G$28</definedName>
    <definedName name="норм_4">[64]Отопление!$G$14:$G$28</definedName>
    <definedName name="НОЯ_РУБ" localSheetId="7">[35]Калькуляции!#REF!</definedName>
    <definedName name="НОЯ_РУБ" localSheetId="8">[35]Калькуляции!#REF!</definedName>
    <definedName name="НОЯ_РУБ" localSheetId="9">[35]Калькуляции!#REF!</definedName>
    <definedName name="НОЯ_РУБ" localSheetId="10">[35]Калькуляции!#REF!</definedName>
    <definedName name="НОЯ_РУБ" localSheetId="6">[35]Калькуляции!#REF!</definedName>
    <definedName name="НОЯ_РУБ">[35]Калькуляции!#REF!</definedName>
    <definedName name="НОЯ_ТОН" localSheetId="7">[35]Калькуляции!#REF!</definedName>
    <definedName name="НОЯ_ТОН" localSheetId="8">[35]Калькуляции!#REF!</definedName>
    <definedName name="НОЯ_ТОН" localSheetId="9">[35]Калькуляции!#REF!</definedName>
    <definedName name="НОЯ_ТОН" localSheetId="10">[35]Калькуляции!#REF!</definedName>
    <definedName name="НОЯ_ТОН" localSheetId="6">[35]Калькуляции!#REF!</definedName>
    <definedName name="НОЯ_ТОН">[35]Калькуляции!#REF!</definedName>
    <definedName name="ноябрь">#REF!</definedName>
    <definedName name="НС_МАРГЛИГ" localSheetId="7">[35]Калькуляции!#REF!</definedName>
    <definedName name="НС_МАРГЛИГ" localSheetId="8">[35]Калькуляции!#REF!</definedName>
    <definedName name="НС_МАРГЛИГ" localSheetId="9">[35]Калькуляции!#REF!</definedName>
    <definedName name="НС_МАРГЛИГ" localSheetId="10">[35]Калькуляции!#REF!</definedName>
    <definedName name="НС_МАРГЛИГ" localSheetId="6">[35]Калькуляции!#REF!</definedName>
    <definedName name="НС_МАРГЛИГ">[35]Калькуляции!#REF!</definedName>
    <definedName name="НСРФ">#REF!</definedName>
    <definedName name="НСРФ2">#REF!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 localSheetId="6">#REF!</definedName>
    <definedName name="НТ_АВЧСЫР">#REF!</definedName>
    <definedName name="НТ_АК12" localSheetId="7">[35]Калькуляции!#REF!</definedName>
    <definedName name="НТ_АК12" localSheetId="8">[35]Калькуляции!#REF!</definedName>
    <definedName name="НТ_АК12" localSheetId="9">[35]Калькуляции!#REF!</definedName>
    <definedName name="НТ_АК12" localSheetId="10">[35]Калькуляции!#REF!</definedName>
    <definedName name="НТ_АК12" localSheetId="6">[35]Калькуляции!#REF!</definedName>
    <definedName name="НТ_АК12">[35]Калькуляции!#REF!</definedName>
    <definedName name="НТ_АК5М2" localSheetId="7">[35]Калькуляции!#REF!</definedName>
    <definedName name="НТ_АК5М2" localSheetId="8">[35]Калькуляции!#REF!</definedName>
    <definedName name="НТ_АК5М2" localSheetId="9">[35]Калькуляции!#REF!</definedName>
    <definedName name="НТ_АК5М2" localSheetId="10">[35]Калькуляции!#REF!</definedName>
    <definedName name="НТ_АК5М2" localSheetId="6">[35]Калькуляции!#REF!</definedName>
    <definedName name="НТ_АК5М2">[35]Калькуляции!#REF!</definedName>
    <definedName name="НТ_АК9ПЧ" localSheetId="7">[35]Калькуляции!#REF!</definedName>
    <definedName name="НТ_АК9ПЧ" localSheetId="8">[35]Калькуляции!#REF!</definedName>
    <definedName name="НТ_АК9ПЧ" localSheetId="9">[35]Калькуляции!#REF!</definedName>
    <definedName name="НТ_АК9ПЧ" localSheetId="10">[35]Калькуляции!#REF!</definedName>
    <definedName name="НТ_АК9ПЧ" localSheetId="6">[35]Калькуляции!#REF!</definedName>
    <definedName name="НТ_АК9ПЧ">[35]Калькуляции!#REF!</definedName>
    <definedName name="НТ_АЛЖ" localSheetId="7">[35]Калькуляции!#REF!</definedName>
    <definedName name="НТ_АЛЖ" localSheetId="8">[35]Калькуляции!#REF!</definedName>
    <definedName name="НТ_АЛЖ" localSheetId="9">[35]Калькуляции!#REF!</definedName>
    <definedName name="НТ_АЛЖ" localSheetId="10">[35]Калькуляции!#REF!</definedName>
    <definedName name="НТ_АЛЖ" localSheetId="6">[35]Калькуляции!#REF!</definedName>
    <definedName name="НТ_АЛЖ">[35]Калькуляции!#REF!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 localSheetId="6">#REF!</definedName>
    <definedName name="НТ_ДАВАЛ">#REF!</definedName>
    <definedName name="НТ_КАТАНКА" localSheetId="7">[35]Калькуляции!#REF!</definedName>
    <definedName name="НТ_КАТАНКА" localSheetId="8">[35]Калькуляции!#REF!</definedName>
    <definedName name="НТ_КАТАНКА" localSheetId="9">[35]Калькуляции!#REF!</definedName>
    <definedName name="НТ_КАТАНКА" localSheetId="10">[35]Калькуляции!#REF!</definedName>
    <definedName name="НТ_КАТАНКА" localSheetId="6">[35]Калькуляции!#REF!</definedName>
    <definedName name="НТ_КАТАНКА">[35]Калькуляции!#REF!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 localSheetId="6">#REF!</definedName>
    <definedName name="НТ_КРУПНЫЕ">#REF!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 localSheetId="6">#REF!</definedName>
    <definedName name="НТ_РЕКВИЗИТЫ">#REF!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 localSheetId="6">#REF!</definedName>
    <definedName name="НТ_СЛИТКИ">#REF!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 localSheetId="6">#REF!</definedName>
    <definedName name="НТ_СПЛАВ6063">#REF!</definedName>
    <definedName name="НТ_ЧМ" localSheetId="7">[35]Калькуляции!#REF!</definedName>
    <definedName name="НТ_ЧМ" localSheetId="8">[35]Калькуляции!#REF!</definedName>
    <definedName name="НТ_ЧМ" localSheetId="9">[35]Калькуляции!#REF!</definedName>
    <definedName name="НТ_ЧМ" localSheetId="10">[35]Калькуляции!#REF!</definedName>
    <definedName name="НТ_ЧМ" localSheetId="6">[35]Калькуляции!#REF!</definedName>
    <definedName name="НТ_ЧМ">[35]Калькуляции!#REF!</definedName>
    <definedName name="НТ_ЧМЖ" localSheetId="7">#REF!</definedName>
    <definedName name="НТ_ЧМЖ" localSheetId="8">#REF!</definedName>
    <definedName name="НТ_ЧМЖ" localSheetId="9">#REF!</definedName>
    <definedName name="НТ_ЧМЖ" localSheetId="10">#REF!</definedName>
    <definedName name="НТ_ЧМЖ" localSheetId="6">#REF!</definedName>
    <definedName name="НТ_ЧМЖ">#REF!</definedName>
    <definedName name="о" localSheetId="7">'5  анализ экон эфф 26'!о</definedName>
    <definedName name="о" localSheetId="8">'5  анализ экон эфф 27'!о</definedName>
    <definedName name="о" localSheetId="9">'5  анализ экон эфф 28'!о</definedName>
    <definedName name="о" localSheetId="10">'5  анализ экон эфф 29'!о</definedName>
    <definedName name="о" localSheetId="6">'5 анализ экон эфф 25'!о</definedName>
    <definedName name="о">'5  анализ экон эфф 26'!о</definedName>
    <definedName name="об_эксп" localSheetId="7">#REF!</definedName>
    <definedName name="об_эксп" localSheetId="8">#REF!</definedName>
    <definedName name="об_эксп" localSheetId="9">#REF!</definedName>
    <definedName name="об_эксп" localSheetId="10">#REF!</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'5  анализ экон эфф 26'!$A$1:$U$41</definedName>
    <definedName name="_xlnm.Print_Area" localSheetId="8">'5  анализ экон эфф 27'!$A$1:$U$41</definedName>
    <definedName name="_xlnm.Print_Area" localSheetId="9">'5  анализ экон эфф 28'!$A$1:$U$41</definedName>
    <definedName name="_xlnm.Print_Area" localSheetId="10">'5  анализ экон эфф 29'!$A$1:$U$41</definedName>
    <definedName name="_xlnm.Print_Area" localSheetId="6">'5 анализ экон эфф 25'!$A$1:$U$41</definedName>
    <definedName name="_xlnm.Print_Area" localSheetId="11">'6.1. Паспорт сетевой график'!$A$1:$I$27</definedName>
    <definedName name="_xlnm.Print_Area" localSheetId="12">'6.2. Паспорт фин осв ввод'!$A$1:$AA$27</definedName>
    <definedName name="_xlnm.Print_Area" localSheetId="13">'7. Паспорт отчет о закупке'!$A$1:$L$23</definedName>
    <definedName name="_xlnm.Print_Area" localSheetId="14">'8. Паспорт оценка влияния'!$A$1:$L$23</definedName>
    <definedName name="_xlnm.Print_Area" localSheetId="15">'9. Паспорт Карта-схема'!$A$1:$L$23</definedName>
    <definedName name="_xlnm.Print_Area">#N/A</definedName>
    <definedName name="общ" localSheetId="7">#REF!</definedName>
    <definedName name="общ" localSheetId="8">#REF!</definedName>
    <definedName name="общ" localSheetId="9">#REF!</definedName>
    <definedName name="общ" localSheetId="10">#REF!</definedName>
    <definedName name="общ" localSheetId="6">#REF!</definedName>
    <definedName name="общ">#REF!</definedName>
    <definedName name="ОБЩ_ВН" localSheetId="7">[35]Калькуляции!#REF!</definedName>
    <definedName name="ОБЩ_ВН" localSheetId="8">[35]Калькуляции!#REF!</definedName>
    <definedName name="ОБЩ_ВН" localSheetId="9">[35]Калькуляции!#REF!</definedName>
    <definedName name="ОБЩ_ВН" localSheetId="10">[35]Калькуляции!#REF!</definedName>
    <definedName name="ОБЩ_ВН" localSheetId="6">[35]Калькуляции!#REF!</definedName>
    <definedName name="ОБЩ_ВН">[35]Калькуляции!#REF!</definedName>
    <definedName name="ОБЩ_Т" localSheetId="7">#REF!</definedName>
    <definedName name="ОБЩ_Т" localSheetId="8">#REF!</definedName>
    <definedName name="ОБЩ_Т" localSheetId="9">#REF!</definedName>
    <definedName name="ОБЩ_Т" localSheetId="10">#REF!</definedName>
    <definedName name="ОБЩ_Т" localSheetId="6">#REF!</definedName>
    <definedName name="ОБЩ_Т">#REF!</definedName>
    <definedName name="ОБЩ_ТОЛ" localSheetId="7">[35]Калькуляции!#REF!</definedName>
    <definedName name="ОБЩ_ТОЛ" localSheetId="8">[35]Калькуляции!#REF!</definedName>
    <definedName name="ОБЩ_ТОЛ" localSheetId="9">[35]Калькуляции!#REF!</definedName>
    <definedName name="ОБЩ_ТОЛ" localSheetId="10">[35]Калькуляции!#REF!</definedName>
    <definedName name="ОБЩ_ТОЛ" localSheetId="6">[35]Калькуляции!#REF!</definedName>
    <definedName name="ОБЩ_ТОЛ">[35]Калькуляции!#REF!</definedName>
    <definedName name="ОБЩ_ЭКС" localSheetId="7">[35]Калькуляции!#REF!</definedName>
    <definedName name="ОБЩ_ЭКС" localSheetId="8">[35]Калькуляции!#REF!</definedName>
    <definedName name="ОБЩ_ЭКС" localSheetId="9">[35]Калькуляции!#REF!</definedName>
    <definedName name="ОБЩ_ЭКС" localSheetId="10">[35]Калькуляции!#REF!</definedName>
    <definedName name="ОБЩ_ЭКС" localSheetId="6">[35]Калькуляции!#REF!</definedName>
    <definedName name="ОБЩ_ЭКС">[35]Калькуляции!#REF!</definedName>
    <definedName name="ОБЩЕ_В" localSheetId="7">[35]Калькуляции!#REF!</definedName>
    <definedName name="ОБЩЕ_В" localSheetId="8">[35]Калькуляции!#REF!</definedName>
    <definedName name="ОБЩЕ_В" localSheetId="9">[35]Калькуляции!#REF!</definedName>
    <definedName name="ОБЩЕ_В" localSheetId="10">[35]Калькуляции!#REF!</definedName>
    <definedName name="ОБЩЕ_В" localSheetId="6">[35]Калькуляции!#REF!</definedName>
    <definedName name="ОБЩЕ_В">[35]Калькуляции!#REF!</definedName>
    <definedName name="ОБЩЕ_ДП" localSheetId="7">[35]Калькуляции!#REF!</definedName>
    <definedName name="ОБЩЕ_ДП" localSheetId="8">[35]Калькуляции!#REF!</definedName>
    <definedName name="ОБЩЕ_ДП" localSheetId="9">[35]Калькуляции!#REF!</definedName>
    <definedName name="ОБЩЕ_ДП" localSheetId="10">[35]Калькуляции!#REF!</definedName>
    <definedName name="ОБЩЕ_ДП" localSheetId="6">[35]Калькуляции!#REF!</definedName>
    <definedName name="ОБЩЕ_ДП">[35]Калькуляции!#REF!</definedName>
    <definedName name="ОБЩЕ_Т" localSheetId="7">[35]Калькуляции!#REF!</definedName>
    <definedName name="ОБЩЕ_Т" localSheetId="8">[35]Калькуляции!#REF!</definedName>
    <definedName name="ОБЩЕ_Т" localSheetId="9">[35]Калькуляции!#REF!</definedName>
    <definedName name="ОБЩЕ_Т" localSheetId="10">[35]Калькуляции!#REF!</definedName>
    <definedName name="ОБЩЕ_Т" localSheetId="6">[35]Калькуляции!#REF!</definedName>
    <definedName name="ОБЩЕ_Т">[35]Калькуляции!#REF!</definedName>
    <definedName name="ОБЩЕ_Т_А" localSheetId="7">[35]Калькуляции!#REF!</definedName>
    <definedName name="ОБЩЕ_Т_А" localSheetId="8">[35]Калькуляции!#REF!</definedName>
    <definedName name="ОБЩЕ_Т_А" localSheetId="9">[35]Калькуляции!#REF!</definedName>
    <definedName name="ОБЩЕ_Т_А" localSheetId="10">[35]Калькуляции!#REF!</definedName>
    <definedName name="ОБЩЕ_Т_А" localSheetId="6">[35]Калькуляции!#REF!</definedName>
    <definedName name="ОБЩЕ_Т_А">[35]Калькуляции!#REF!</definedName>
    <definedName name="ОБЩЕ_Т_П" localSheetId="7">[35]Калькуляции!#REF!</definedName>
    <definedName name="ОБЩЕ_Т_П" localSheetId="8">[35]Калькуляции!#REF!</definedName>
    <definedName name="ОБЩЕ_Т_П" localSheetId="9">[35]Калькуляции!#REF!</definedName>
    <definedName name="ОБЩЕ_Т_П" localSheetId="10">[35]Калькуляции!#REF!</definedName>
    <definedName name="ОБЩЕ_Т_П" localSheetId="6">[35]Калькуляции!#REF!</definedName>
    <definedName name="ОБЩЕ_Т_П">[35]Калькуляции!#REF!</definedName>
    <definedName name="ОБЩЕ_Т_ПК" localSheetId="7">[35]Калькуляции!#REF!</definedName>
    <definedName name="ОБЩЕ_Т_ПК" localSheetId="8">[35]Калькуляции!#REF!</definedName>
    <definedName name="ОБЩЕ_Т_ПК" localSheetId="9">[35]Калькуляции!#REF!</definedName>
    <definedName name="ОБЩЕ_Т_ПК" localSheetId="10">[35]Калькуляции!#REF!</definedName>
    <definedName name="ОБЩЕ_Т_ПК" localSheetId="6">[35]Калькуляции!#REF!</definedName>
    <definedName name="ОБЩЕ_Т_ПК">[35]Калькуляции!#REF!</definedName>
    <definedName name="ОБЩЕ_Э" localSheetId="7">[35]Калькуляции!#REF!</definedName>
    <definedName name="ОБЩЕ_Э" localSheetId="8">[35]Калькуляции!#REF!</definedName>
    <definedName name="ОБЩЕ_Э" localSheetId="9">[35]Калькуляции!#REF!</definedName>
    <definedName name="ОБЩЕ_Э" localSheetId="10">[35]Калькуляции!#REF!</definedName>
    <definedName name="ОБЩЕ_Э" localSheetId="6">[35]Калькуляции!#REF!</definedName>
    <definedName name="ОБЩЕ_Э">[35]Калькуляции!#REF!</definedName>
    <definedName name="ОБЩИТ" localSheetId="7">#REF!</definedName>
    <definedName name="ОБЩИТ" localSheetId="8">#REF!</definedName>
    <definedName name="ОБЩИТ" localSheetId="9">#REF!</definedName>
    <definedName name="ОБЩИТ" localSheetId="10">#REF!</definedName>
    <definedName name="ОБЩИТ" localSheetId="6">#REF!</definedName>
    <definedName name="ОБЩИТ">#REF!</definedName>
    <definedName name="объёмы" localSheetId="7">#REF!</definedName>
    <definedName name="объёмы" localSheetId="8">#REF!</definedName>
    <definedName name="объёмы" localSheetId="9">#REF!</definedName>
    <definedName name="объёмы" localSheetId="10">#REF!</definedName>
    <definedName name="объёмы" localSheetId="6">#REF!</definedName>
    <definedName name="объёмы">#REF!</definedName>
    <definedName name="ОКТ_РУБ" localSheetId="7">[35]Калькуляции!#REF!</definedName>
    <definedName name="ОКТ_РУБ" localSheetId="8">[35]Калькуляции!#REF!</definedName>
    <definedName name="ОКТ_РУБ" localSheetId="9">[35]Калькуляции!#REF!</definedName>
    <definedName name="ОКТ_РУБ" localSheetId="10">[35]Калькуляции!#REF!</definedName>
    <definedName name="ОКТ_РУБ" localSheetId="6">[35]Калькуляции!#REF!</definedName>
    <definedName name="ОКТ_РУБ">[35]Калькуляции!#REF!</definedName>
    <definedName name="ОКТ_ТОН" localSheetId="7">[35]Калькуляции!#REF!</definedName>
    <definedName name="ОКТ_ТОН" localSheetId="8">[35]Калькуляции!#REF!</definedName>
    <definedName name="ОКТ_ТОН" localSheetId="9">[35]Калькуляции!#REF!</definedName>
    <definedName name="ОКТ_ТОН" localSheetId="10">[35]Калькуляции!#REF!</definedName>
    <definedName name="ОКТ_ТОН" localSheetId="6">[35]Калькуляции!#REF!</definedName>
    <definedName name="ОКТ_ТОН">[35]Калькуляции!#REF!</definedName>
    <definedName name="ОКТ24" localSheetId="7">[65]График!#REF!</definedName>
    <definedName name="ОКТ24" localSheetId="8">[65]График!#REF!</definedName>
    <definedName name="ОКТ24" localSheetId="9">[65]График!#REF!</definedName>
    <definedName name="ОКТ24" localSheetId="10">[65]График!#REF!</definedName>
    <definedName name="ОКТ24" localSheetId="6">[65]График!#REF!</definedName>
    <definedName name="ОКТ25" localSheetId="7">[65]График!#REF!</definedName>
    <definedName name="ОКТ25" localSheetId="8">[65]График!#REF!</definedName>
    <definedName name="ОКТ25" localSheetId="9">[65]График!#REF!</definedName>
    <definedName name="ОКТ25" localSheetId="10">[65]График!#REF!</definedName>
    <definedName name="ОКТ25" localSheetId="6">[65]График!#REF!</definedName>
    <definedName name="октябрь">#REF!</definedName>
    <definedName name="ОЛЕ" localSheetId="7">#REF!</definedName>
    <definedName name="ОЛЕ" localSheetId="8">#REF!</definedName>
    <definedName name="ОЛЕ" localSheetId="9">#REF!</definedName>
    <definedName name="ОЛЕ" localSheetId="10">#REF!</definedName>
    <definedName name="ОЛЕ" localSheetId="6">#REF!</definedName>
    <definedName name="ОЛЕ">#REF!</definedName>
    <definedName name="он">#REF!</definedName>
    <definedName name="оо">#REF!</definedName>
    <definedName name="ОРГ" localSheetId="7">#REF!</definedName>
    <definedName name="ОРГ" localSheetId="8">#REF!</definedName>
    <definedName name="ОРГ" localSheetId="9">#REF!</definedName>
    <definedName name="ОРГ" localSheetId="10">#REF!</definedName>
    <definedName name="ОРГ" localSheetId="6">#REF!</definedName>
    <definedName name="ОРГ">#REF!</definedName>
    <definedName name="ОРГАНИЗАЦИЯ">#REF!</definedName>
    <definedName name="ОС_АЛ_Ф" localSheetId="7">#REF!</definedName>
    <definedName name="ОС_АЛ_Ф" localSheetId="8">#REF!</definedName>
    <definedName name="ОС_АЛ_Ф" localSheetId="9">#REF!</definedName>
    <definedName name="ОС_АЛ_Ф" localSheetId="10">#REF!</definedName>
    <definedName name="ОС_АЛ_Ф" localSheetId="6">#REF!</definedName>
    <definedName name="ОС_АЛ_Ф">#REF!</definedName>
    <definedName name="ОС_АН_Б" localSheetId="7">#REF!</definedName>
    <definedName name="ОС_АН_Б" localSheetId="8">#REF!</definedName>
    <definedName name="ОС_АН_Б" localSheetId="9">#REF!</definedName>
    <definedName name="ОС_АН_Б" localSheetId="10">#REF!</definedName>
    <definedName name="ОС_АН_Б" localSheetId="6">#REF!</definedName>
    <definedName name="ОС_АН_Б">#REF!</definedName>
    <definedName name="ОС_АН_Б_ТОЛ" localSheetId="7">[35]Калькуляции!#REF!</definedName>
    <definedName name="ОС_АН_Б_ТОЛ" localSheetId="8">[35]Калькуляции!#REF!</definedName>
    <definedName name="ОС_АН_Б_ТОЛ" localSheetId="9">[35]Калькуляции!#REF!</definedName>
    <definedName name="ОС_АН_Б_ТОЛ" localSheetId="10">[35]Калькуляции!#REF!</definedName>
    <definedName name="ОС_АН_Б_ТОЛ" localSheetId="6">[35]Калькуляции!#REF!</definedName>
    <definedName name="ОС_АН_Б_ТОЛ">[35]Калькуляции!#REF!</definedName>
    <definedName name="ОС_БАР" localSheetId="7">#REF!</definedName>
    <definedName name="ОС_БАР" localSheetId="8">#REF!</definedName>
    <definedName name="ОС_БАР" localSheetId="9">#REF!</definedName>
    <definedName name="ОС_БАР" localSheetId="10">#REF!</definedName>
    <definedName name="ОС_БАР" localSheetId="6">#REF!</definedName>
    <definedName name="ОС_БАР">#REF!</definedName>
    <definedName name="ОС_ГИД" localSheetId="7">#REF!</definedName>
    <definedName name="ОС_ГИД" localSheetId="8">#REF!</definedName>
    <definedName name="ОС_ГИД" localSheetId="9">#REF!</definedName>
    <definedName name="ОС_ГИД" localSheetId="10">#REF!</definedName>
    <definedName name="ОС_ГИД" localSheetId="6">#REF!</definedName>
    <definedName name="ОС_ГИД">#REF!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 localSheetId="6">#REF!</definedName>
    <definedName name="ОС_ГИД_ЗФА">#REF!</definedName>
    <definedName name="ОС_ГЛ" localSheetId="7">#REF!</definedName>
    <definedName name="ОС_ГЛ" localSheetId="8">#REF!</definedName>
    <definedName name="ОС_ГЛ" localSheetId="9">#REF!</definedName>
    <definedName name="ОС_ГЛ" localSheetId="10">#REF!</definedName>
    <definedName name="ОС_ГЛ" localSheetId="6">#REF!</definedName>
    <definedName name="ОС_ГЛ">#REF!</definedName>
    <definedName name="ОС_ГЛ_ДП" localSheetId="7">[35]Калькуляции!#REF!</definedName>
    <definedName name="ОС_ГЛ_ДП" localSheetId="8">[35]Калькуляции!#REF!</definedName>
    <definedName name="ОС_ГЛ_ДП" localSheetId="9">[35]Калькуляции!#REF!</definedName>
    <definedName name="ОС_ГЛ_ДП" localSheetId="10">[35]Калькуляции!#REF!</definedName>
    <definedName name="ОС_ГЛ_ДП" localSheetId="6">[35]Калькуляции!#REF!</definedName>
    <definedName name="ОС_ГЛ_ДП">[35]Калькуляции!#REF!</definedName>
    <definedName name="ОС_ГЛ_Т" localSheetId="7">#REF!</definedName>
    <definedName name="ОС_ГЛ_Т" localSheetId="8">#REF!</definedName>
    <definedName name="ОС_ГЛ_Т" localSheetId="9">#REF!</definedName>
    <definedName name="ОС_ГЛ_Т" localSheetId="10">#REF!</definedName>
    <definedName name="ОС_ГЛ_Т" localSheetId="6">#REF!</definedName>
    <definedName name="ОС_ГЛ_Т">#REF!</definedName>
    <definedName name="ОС_ГЛ_Ш" localSheetId="7">#REF!</definedName>
    <definedName name="ОС_ГЛ_Ш" localSheetId="8">#REF!</definedName>
    <definedName name="ОС_ГЛ_Ш" localSheetId="9">#REF!</definedName>
    <definedName name="ОС_ГЛ_Ш" localSheetId="10">#REF!</definedName>
    <definedName name="ОС_ГЛ_Ш" localSheetId="6">#REF!</definedName>
    <definedName name="ОС_ГЛ_Ш">#REF!</definedName>
    <definedName name="ОС_ГР" localSheetId="7">#REF!</definedName>
    <definedName name="ОС_ГР" localSheetId="8">#REF!</definedName>
    <definedName name="ОС_ГР" localSheetId="9">#REF!</definedName>
    <definedName name="ОС_ГР" localSheetId="10">#REF!</definedName>
    <definedName name="ОС_ГР" localSheetId="6">#REF!</definedName>
    <definedName name="ОС_ГР">#REF!</definedName>
    <definedName name="ОС_ДИЭТ" localSheetId="7">[35]Калькуляции!#REF!</definedName>
    <definedName name="ОС_ДИЭТ" localSheetId="8">[35]Калькуляции!#REF!</definedName>
    <definedName name="ОС_ДИЭТ" localSheetId="9">[35]Калькуляции!#REF!</definedName>
    <definedName name="ОС_ДИЭТ" localSheetId="10">[35]Калькуляции!#REF!</definedName>
    <definedName name="ОС_ДИЭТ" localSheetId="6">[35]Калькуляции!#REF!</definedName>
    <definedName name="ОС_ДИЭТ">[35]Калькуляции!#REF!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 localSheetId="6">#REF!</definedName>
    <definedName name="ОС_ИЗВ_М">#REF!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 localSheetId="6">#REF!</definedName>
    <definedName name="ОС_К_СЫР">#REF!</definedName>
    <definedName name="ОС_К_СЫР_ТОЛ" localSheetId="7">[35]Калькуляции!#REF!</definedName>
    <definedName name="ОС_К_СЫР_ТОЛ" localSheetId="8">[35]Калькуляции!#REF!</definedName>
    <definedName name="ОС_К_СЫР_ТОЛ" localSheetId="9">[35]Калькуляции!#REF!</definedName>
    <definedName name="ОС_К_СЫР_ТОЛ" localSheetId="10">[35]Калькуляции!#REF!</definedName>
    <definedName name="ОС_К_СЫР_ТОЛ" localSheetId="6">[35]Калькуляции!#REF!</definedName>
    <definedName name="ОС_К_СЫР_ТОЛ">[35]Калькуляции!#REF!</definedName>
    <definedName name="ОС_КБОР" localSheetId="7">[35]Калькуляции!#REF!</definedName>
    <definedName name="ОС_КБОР" localSheetId="8">[35]Калькуляции!#REF!</definedName>
    <definedName name="ОС_КБОР" localSheetId="9">[35]Калькуляции!#REF!</definedName>
    <definedName name="ОС_КБОР" localSheetId="10">[35]Калькуляции!#REF!</definedName>
    <definedName name="ОС_КБОР" localSheetId="6">[35]Калькуляции!#REF!</definedName>
    <definedName name="ОС_КБОР">[35]Калькуляции!#REF!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 localSheetId="6">#REF!</definedName>
    <definedName name="ОС_КОК_ПРОК">#REF!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 localSheetId="6">#REF!</definedName>
    <definedName name="ОС_КОРК_7">#REF!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 localSheetId="6">#REF!</definedName>
    <definedName name="ОС_КОРК_АВЧ">#REF!</definedName>
    <definedName name="ОС_КР" localSheetId="7">#REF!</definedName>
    <definedName name="ОС_КР" localSheetId="8">#REF!</definedName>
    <definedName name="ОС_КР" localSheetId="9">#REF!</definedName>
    <definedName name="ОС_КР" localSheetId="10">#REF!</definedName>
    <definedName name="ОС_КР" localSheetId="6">#REF!</definedName>
    <definedName name="ОС_КР">#REF!</definedName>
    <definedName name="ОС_КРЕМНИЙ" localSheetId="7">[35]Калькуляции!#REF!</definedName>
    <definedName name="ОС_КРЕМНИЙ" localSheetId="8">[35]Калькуляции!#REF!</definedName>
    <definedName name="ОС_КРЕМНИЙ" localSheetId="9">[35]Калькуляции!#REF!</definedName>
    <definedName name="ОС_КРЕМНИЙ" localSheetId="10">[35]Калькуляции!#REF!</definedName>
    <definedName name="ОС_КРЕМНИЙ" localSheetId="6">[35]Калькуляции!#REF!</definedName>
    <definedName name="ОС_КРЕМНИЙ">[35]Калькуляции!#REF!</definedName>
    <definedName name="ОС_ЛИГ_АЛ_М" localSheetId="7">[35]Калькуляции!#REF!</definedName>
    <definedName name="ОС_ЛИГ_АЛ_М" localSheetId="8">[35]Калькуляции!#REF!</definedName>
    <definedName name="ОС_ЛИГ_АЛ_М" localSheetId="9">[35]Калькуляции!#REF!</definedName>
    <definedName name="ОС_ЛИГ_АЛ_М" localSheetId="10">[35]Калькуляции!#REF!</definedName>
    <definedName name="ОС_ЛИГ_АЛ_М" localSheetId="6">[35]Калькуляции!#REF!</definedName>
    <definedName name="ОС_ЛИГ_АЛ_М">[35]Калькуляции!#REF!</definedName>
    <definedName name="ОС_ЛИГ_БР_ТИ" localSheetId="7">[35]Калькуляции!#REF!</definedName>
    <definedName name="ОС_ЛИГ_БР_ТИ" localSheetId="8">[35]Калькуляции!#REF!</definedName>
    <definedName name="ОС_ЛИГ_БР_ТИ" localSheetId="9">[35]Калькуляции!#REF!</definedName>
    <definedName name="ОС_ЛИГ_БР_ТИ" localSheetId="10">[35]Калькуляции!#REF!</definedName>
    <definedName name="ОС_ЛИГ_БР_ТИ" localSheetId="6">[35]Калькуляции!#REF!</definedName>
    <definedName name="ОС_ЛИГ_БР_ТИ">[35]Калькуляции!#REF!</definedName>
    <definedName name="ОС_МАГНИЙ" localSheetId="7">[35]Калькуляции!#REF!</definedName>
    <definedName name="ОС_МАГНИЙ" localSheetId="8">[35]Калькуляции!#REF!</definedName>
    <definedName name="ОС_МАГНИЙ" localSheetId="9">[35]Калькуляции!#REF!</definedName>
    <definedName name="ОС_МАГНИЙ" localSheetId="10">[35]Калькуляции!#REF!</definedName>
    <definedName name="ОС_МАГНИЙ" localSheetId="6">[35]Калькуляции!#REF!</definedName>
    <definedName name="ОС_МАГНИЙ">[35]Калькуляции!#REF!</definedName>
    <definedName name="ОС_МЕД" localSheetId="7">#REF!</definedName>
    <definedName name="ОС_МЕД" localSheetId="8">#REF!</definedName>
    <definedName name="ОС_МЕД" localSheetId="9">#REF!</definedName>
    <definedName name="ОС_МЕД" localSheetId="10">#REF!</definedName>
    <definedName name="ОС_МЕД" localSheetId="6">#REF!</definedName>
    <definedName name="ОС_МЕД">#REF!</definedName>
    <definedName name="ОС_ОЛЕ" localSheetId="7">#REF!</definedName>
    <definedName name="ОС_ОЛЕ" localSheetId="8">#REF!</definedName>
    <definedName name="ОС_ОЛЕ" localSheetId="9">#REF!</definedName>
    <definedName name="ОС_ОЛЕ" localSheetId="10">#REF!</definedName>
    <definedName name="ОС_ОЛЕ" localSheetId="6">#REF!</definedName>
    <definedName name="ОС_ОЛЕ">#REF!</definedName>
    <definedName name="ОС_П_УГ" localSheetId="7">#REF!</definedName>
    <definedName name="ОС_П_УГ" localSheetId="8">#REF!</definedName>
    <definedName name="ОС_П_УГ" localSheetId="9">#REF!</definedName>
    <definedName name="ОС_П_УГ" localSheetId="10">#REF!</definedName>
    <definedName name="ОС_П_УГ" localSheetId="6">#REF!</definedName>
    <definedName name="ОС_П_УГ">#REF!</definedName>
    <definedName name="ОС_П_УГ_С" localSheetId="7">[35]Калькуляции!#REF!</definedName>
    <definedName name="ОС_П_УГ_С" localSheetId="8">[35]Калькуляции!#REF!</definedName>
    <definedName name="ОС_П_УГ_С" localSheetId="9">[35]Калькуляции!#REF!</definedName>
    <definedName name="ОС_П_УГ_С" localSheetId="10">[35]Калькуляции!#REF!</definedName>
    <definedName name="ОС_П_УГ_С" localSheetId="6">[35]Калькуляции!#REF!</definedName>
    <definedName name="ОС_П_УГ_С">[35]Калькуляции!#REF!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 localSheetId="6">#REF!</definedName>
    <definedName name="ОС_П_ЦЕМ">#REF!</definedName>
    <definedName name="ОС_ПЕК" localSheetId="7">#REF!</definedName>
    <definedName name="ОС_ПЕК" localSheetId="8">#REF!</definedName>
    <definedName name="ОС_ПЕК" localSheetId="9">#REF!</definedName>
    <definedName name="ОС_ПЕК" localSheetId="10">#REF!</definedName>
    <definedName name="ОС_ПЕК" localSheetId="6">#REF!</definedName>
    <definedName name="ОС_ПЕК">#REF!</definedName>
    <definedName name="ОС_ПЕК_ТОЛ" localSheetId="7">[35]Калькуляции!#REF!</definedName>
    <definedName name="ОС_ПЕК_ТОЛ" localSheetId="8">[35]Калькуляции!#REF!</definedName>
    <definedName name="ОС_ПЕК_ТОЛ" localSheetId="9">[35]Калькуляции!#REF!</definedName>
    <definedName name="ОС_ПЕК_ТОЛ" localSheetId="10">[35]Калькуляции!#REF!</definedName>
    <definedName name="ОС_ПЕК_ТОЛ" localSheetId="6">[35]Калькуляции!#REF!</definedName>
    <definedName name="ОС_ПЕК_ТОЛ">[35]Калькуляции!#REF!</definedName>
    <definedName name="ОС_ПОГЛ" localSheetId="7">[35]Калькуляции!#REF!</definedName>
    <definedName name="ОС_ПОГЛ" localSheetId="8">[35]Калькуляции!#REF!</definedName>
    <definedName name="ОС_ПОГЛ" localSheetId="9">[35]Калькуляции!#REF!</definedName>
    <definedName name="ОС_ПОГЛ" localSheetId="10">[35]Калькуляции!#REF!</definedName>
    <definedName name="ОС_ПОГЛ" localSheetId="6">[35]Калькуляции!#REF!</definedName>
    <definedName name="ОС_ПОГЛ">[35]Калькуляции!#REF!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 localSheetId="6">#REF!</definedName>
    <definedName name="ОС_ПОД_К">#REF!</definedName>
    <definedName name="ОС_ПУШ" localSheetId="7">#REF!</definedName>
    <definedName name="ОС_ПУШ" localSheetId="8">#REF!</definedName>
    <definedName name="ОС_ПУШ" localSheetId="9">#REF!</definedName>
    <definedName name="ОС_ПУШ" localSheetId="10">#REF!</definedName>
    <definedName name="ОС_ПУШ" localSheetId="6">#REF!</definedName>
    <definedName name="ОС_ПУШ">#REF!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 localSheetId="6">#REF!</definedName>
    <definedName name="ОС_С_КАЛ">#REF!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 localSheetId="6">#REF!</definedName>
    <definedName name="ОС_С_КАУ">#REF!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 localSheetId="6">#REF!</definedName>
    <definedName name="ОС_С_ПУСК">#REF!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 localSheetId="6">#REF!</definedName>
    <definedName name="ОС_СЕР_К">#REF!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 localSheetId="6">#REF!</definedName>
    <definedName name="ОС_СК_АН">#REF!</definedName>
    <definedName name="ОС_ТЕРМ" localSheetId="7">[35]Калькуляции!#REF!</definedName>
    <definedName name="ОС_ТЕРМ" localSheetId="8">[35]Калькуляции!#REF!</definedName>
    <definedName name="ОС_ТЕРМ" localSheetId="9">[35]Калькуляции!#REF!</definedName>
    <definedName name="ОС_ТЕРМ" localSheetId="10">[35]Калькуляции!#REF!</definedName>
    <definedName name="ОС_ТЕРМ" localSheetId="6">[35]Калькуляции!#REF!</definedName>
    <definedName name="ОС_ТЕРМ">[35]Калькуляции!#REF!</definedName>
    <definedName name="ОС_ТЕРМ_ДАВ" localSheetId="7">[35]Калькуляции!#REF!</definedName>
    <definedName name="ОС_ТЕРМ_ДАВ" localSheetId="8">[35]Калькуляции!#REF!</definedName>
    <definedName name="ОС_ТЕРМ_ДАВ" localSheetId="9">[35]Калькуляции!#REF!</definedName>
    <definedName name="ОС_ТЕРМ_ДАВ" localSheetId="10">[35]Калькуляции!#REF!</definedName>
    <definedName name="ОС_ТЕРМ_ДАВ" localSheetId="6">[35]Калькуляции!#REF!</definedName>
    <definedName name="ОС_ТЕРМ_ДАВ">[35]Калькуляции!#REF!</definedName>
    <definedName name="ОС_ТИ" localSheetId="7">#REF!</definedName>
    <definedName name="ОС_ТИ" localSheetId="8">#REF!</definedName>
    <definedName name="ОС_ТИ" localSheetId="9">#REF!</definedName>
    <definedName name="ОС_ТИ" localSheetId="10">#REF!</definedName>
    <definedName name="ОС_ТИ" localSheetId="6">#REF!</definedName>
    <definedName name="ОС_ТИ">#REF!</definedName>
    <definedName name="ОС_ФЛ_К" localSheetId="7">#REF!</definedName>
    <definedName name="ОС_ФЛ_К" localSheetId="8">#REF!</definedName>
    <definedName name="ОС_ФЛ_К" localSheetId="9">#REF!</definedName>
    <definedName name="ОС_ФЛ_К" localSheetId="10">#REF!</definedName>
    <definedName name="ОС_ФЛ_К" localSheetId="6">#REF!</definedName>
    <definedName name="ОС_ФЛ_К">#REF!</definedName>
    <definedName name="ОС_ФТ_К" localSheetId="7">#REF!</definedName>
    <definedName name="ОС_ФТ_К" localSheetId="8">#REF!</definedName>
    <definedName name="ОС_ФТ_К" localSheetId="9">#REF!</definedName>
    <definedName name="ОС_ФТ_К" localSheetId="10">#REF!</definedName>
    <definedName name="ОС_ФТ_К" localSheetId="6">#REF!</definedName>
    <definedName name="ОС_ФТ_К">#REF!</definedName>
    <definedName name="ОС_ХЛ_Н" localSheetId="7">#REF!</definedName>
    <definedName name="ОС_ХЛ_Н" localSheetId="8">#REF!</definedName>
    <definedName name="ОС_ХЛ_Н" localSheetId="9">#REF!</definedName>
    <definedName name="ОС_ХЛ_Н" localSheetId="10">#REF!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7">'5  анализ экон эфф 26'!п</definedName>
    <definedName name="п" localSheetId="8">'5  анализ экон эфф 27'!п</definedName>
    <definedName name="п" localSheetId="9">'5  анализ экон эфф 28'!п</definedName>
    <definedName name="п" localSheetId="10">'5  анализ экон эфф 29'!п</definedName>
    <definedName name="п" localSheetId="6">'5 анализ экон эфф 25'!п</definedName>
    <definedName name="п">'5  анализ экон эфф 26'!п</definedName>
    <definedName name="П_КГ_С" localSheetId="7">[35]Калькуляции!#REF!</definedName>
    <definedName name="П_КГ_С" localSheetId="8">[35]Калькуляции!#REF!</definedName>
    <definedName name="П_КГ_С" localSheetId="9">[35]Калькуляции!#REF!</definedName>
    <definedName name="П_КГ_С" localSheetId="10">[35]Калькуляции!#REF!</definedName>
    <definedName name="П_КГ_С" localSheetId="6">[35]Калькуляции!#REF!</definedName>
    <definedName name="П_КГ_С">[35]Калькуляции!#REF!</definedName>
    <definedName name="П_УГ" localSheetId="7">#REF!</definedName>
    <definedName name="П_УГ" localSheetId="8">#REF!</definedName>
    <definedName name="П_УГ" localSheetId="9">#REF!</definedName>
    <definedName name="П_УГ" localSheetId="10">#REF!</definedName>
    <definedName name="П_УГ" localSheetId="6">#REF!</definedName>
    <definedName name="П_УГ">#REF!</definedName>
    <definedName name="П_УГ_С" localSheetId="7">[35]Калькуляции!#REF!</definedName>
    <definedName name="П_УГ_С" localSheetId="8">[35]Калькуляции!#REF!</definedName>
    <definedName name="П_УГ_С" localSheetId="9">[35]Калькуляции!#REF!</definedName>
    <definedName name="П_УГ_С" localSheetId="10">[35]Калькуляции!#REF!</definedName>
    <definedName name="П_УГ_С" localSheetId="6">[35]Калькуляции!#REF!</definedName>
    <definedName name="П_УГ_С">[35]Калькуляции!#REF!</definedName>
    <definedName name="П_ЦЕМ" localSheetId="7">#REF!</definedName>
    <definedName name="П_ЦЕМ" localSheetId="8">#REF!</definedName>
    <definedName name="П_ЦЕМ" localSheetId="9">#REF!</definedName>
    <definedName name="П_ЦЕМ" localSheetId="10">#REF!</definedName>
    <definedName name="П_ЦЕМ" localSheetId="6">#REF!</definedName>
    <definedName name="П_ЦЕМ">#REF!</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 localSheetId="9">#REF!</definedName>
    <definedName name="ПАР" localSheetId="10">#REF!</definedName>
    <definedName name="ПАР" localSheetId="6">#REF!</definedName>
    <definedName name="ПАР">#REF!</definedName>
    <definedName name="пар_НТМК">'[37]цены цехов'!$D$9</definedName>
    <definedName name="ПГ1_РУБ" localSheetId="7">[35]Калькуляции!#REF!</definedName>
    <definedName name="ПГ1_РУБ" localSheetId="8">[35]Калькуляции!#REF!</definedName>
    <definedName name="ПГ1_РУБ" localSheetId="9">[35]Калькуляции!#REF!</definedName>
    <definedName name="ПГ1_РУБ" localSheetId="10">[35]Калькуляции!#REF!</definedName>
    <definedName name="ПГ1_РУБ" localSheetId="6">[35]Калькуляции!#REF!</definedName>
    <definedName name="ПГ1_РУБ">[35]Калькуляции!#REF!</definedName>
    <definedName name="ПГ1_ТОН" localSheetId="7">[35]Калькуляции!#REF!</definedName>
    <definedName name="ПГ1_ТОН" localSheetId="8">[35]Калькуляции!#REF!</definedName>
    <definedName name="ПГ1_ТОН" localSheetId="9">[35]Калькуляции!#REF!</definedName>
    <definedName name="ПГ1_ТОН" localSheetId="10">[35]Калькуляции!#REF!</definedName>
    <definedName name="ПГ1_ТОН" localSheetId="6">[35]Калькуляции!#REF!</definedName>
    <definedName name="ПГ1_ТОН">[35]Калькуляции!#REF!</definedName>
    <definedName name="ПГ2_РУБ" localSheetId="7">[35]Калькуляции!#REF!</definedName>
    <definedName name="ПГ2_РУБ" localSheetId="8">[35]Калькуляции!#REF!</definedName>
    <definedName name="ПГ2_РУБ" localSheetId="9">[35]Калькуляции!#REF!</definedName>
    <definedName name="ПГ2_РУБ" localSheetId="10">[35]Калькуляции!#REF!</definedName>
    <definedName name="ПГ2_РУБ" localSheetId="6">[35]Калькуляции!#REF!</definedName>
    <definedName name="ПГ2_РУБ">[35]Калькуляции!#REF!</definedName>
    <definedName name="ПГ2_ТОН" localSheetId="7">[35]Калькуляции!#REF!</definedName>
    <definedName name="ПГ2_ТОН" localSheetId="8">[35]Калькуляции!#REF!</definedName>
    <definedName name="ПГ2_ТОН" localSheetId="9">[35]Калькуляции!#REF!</definedName>
    <definedName name="ПГ2_ТОН" localSheetId="10">[35]Калькуляции!#REF!</definedName>
    <definedName name="ПГ2_ТОН" localSheetId="6">[35]Калькуляции!#REF!</definedName>
    <definedName name="ПГ2_ТОН">[35]Калькуляции!#REF!</definedName>
    <definedName name="ПЕК" localSheetId="7">#REF!</definedName>
    <definedName name="ПЕК" localSheetId="8">#REF!</definedName>
    <definedName name="ПЕК" localSheetId="9">#REF!</definedName>
    <definedName name="ПЕК" localSheetId="10">#REF!</definedName>
    <definedName name="ПЕК" localSheetId="6">#REF!</definedName>
    <definedName name="ПЕК">#REF!</definedName>
    <definedName name="ПЕК_ТОЛ" localSheetId="7">[35]Калькуляции!#REF!</definedName>
    <definedName name="ПЕК_ТОЛ" localSheetId="8">[35]Калькуляции!#REF!</definedName>
    <definedName name="ПЕК_ТОЛ" localSheetId="9">[35]Калькуляции!#REF!</definedName>
    <definedName name="ПЕК_ТОЛ" localSheetId="10">[35]Калькуляции!#REF!</definedName>
    <definedName name="ПЕК_ТОЛ" localSheetId="6">[35]Калькуляции!#REF!</definedName>
    <definedName name="ПЕК_ТОЛ">[35]Калькуляции!#REF!</definedName>
    <definedName name="Пепси2">[36]Дебиторка!$J$33</definedName>
    <definedName name="первый" localSheetId="7">#REF!</definedName>
    <definedName name="первый" localSheetId="8">#REF!</definedName>
    <definedName name="первый" localSheetId="9">#REF!</definedName>
    <definedName name="первый" localSheetId="10">#REF!</definedName>
    <definedName name="первый" localSheetId="6">#REF!</definedName>
    <definedName name="первый">#REF!</definedName>
    <definedName name="Период" localSheetId="7">#REF!</definedName>
    <definedName name="Период" localSheetId="8">#REF!</definedName>
    <definedName name="Период" localSheetId="9">#REF!</definedName>
    <definedName name="Период" localSheetId="10">#REF!</definedName>
    <definedName name="Период" localSheetId="6">#REF!</definedName>
    <definedName name="Период">#REF!</definedName>
    <definedName name="Периоды_18_2" localSheetId="7">'[20]18.2'!#REF!</definedName>
    <definedName name="Периоды_18_2" localSheetId="8">'[20]18.2'!#REF!</definedName>
    <definedName name="Периоды_18_2" localSheetId="9">'[20]18.2'!#REF!</definedName>
    <definedName name="Периоды_18_2" localSheetId="10">'[20]18.2'!#REF!</definedName>
    <definedName name="Периоды_18_2" localSheetId="6">'[20]18.2'!#REF!</definedName>
    <definedName name="Периоды_18_2">'[20]18.2'!#REF!</definedName>
    <definedName name="Пивовар2">[36]Дебиторка!$J$46</definedName>
    <definedName name="пл_1" localSheetId="7">[63]Отопление!$D$2</definedName>
    <definedName name="пл_1" localSheetId="8">[63]Отопление!$D$2</definedName>
    <definedName name="пл_1" localSheetId="9">[63]Отопление!$D$2</definedName>
    <definedName name="пл_1" localSheetId="10">[63]Отопление!$D$2</definedName>
    <definedName name="пл_1" localSheetId="6">[63]Отопление!$D$2</definedName>
    <definedName name="пл_1">[64]Отопление!$D$2</definedName>
    <definedName name="пл_1_част" localSheetId="7">[63]Отопление!$D$8</definedName>
    <definedName name="пл_1_част" localSheetId="8">[63]Отопление!$D$8</definedName>
    <definedName name="пл_1_част" localSheetId="9">[63]Отопление!$D$8</definedName>
    <definedName name="пл_1_част" localSheetId="10">[63]Отопление!$D$8</definedName>
    <definedName name="пл_1_част" localSheetId="6">[63]Отопление!$D$8</definedName>
    <definedName name="пл_1_част">[64]Отопление!$D$8</definedName>
    <definedName name="пл_2" localSheetId="7">[63]Отопление!$D$3</definedName>
    <definedName name="пл_2" localSheetId="8">[63]Отопление!$D$3</definedName>
    <definedName name="пл_2" localSheetId="9">[63]Отопление!$D$3</definedName>
    <definedName name="пл_2" localSheetId="10">[63]Отопление!$D$3</definedName>
    <definedName name="пл_2" localSheetId="6">[63]Отопление!$D$3</definedName>
    <definedName name="пл_2">[64]Отопление!$D$3</definedName>
    <definedName name="пл_3" localSheetId="7">[63]Отопление!$D$4</definedName>
    <definedName name="пл_3" localSheetId="8">[63]Отопление!$D$4</definedName>
    <definedName name="пл_3" localSheetId="9">[63]Отопление!$D$4</definedName>
    <definedName name="пл_3" localSheetId="10">[63]Отопление!$D$4</definedName>
    <definedName name="пл_3" localSheetId="6">[63]Отопление!$D$4</definedName>
    <definedName name="пл_3">[64]Отопление!$D$4</definedName>
    <definedName name="пл_3_част" localSheetId="7">[63]Отопление!$D$9</definedName>
    <definedName name="пл_3_част" localSheetId="8">[63]Отопление!$D$9</definedName>
    <definedName name="пл_3_част" localSheetId="9">[63]Отопление!$D$9</definedName>
    <definedName name="пл_3_част" localSheetId="10">[63]Отопление!$D$9</definedName>
    <definedName name="пл_3_част" localSheetId="6">[63]Отопление!$D$9</definedName>
    <definedName name="пл_3_част">[64]Отопление!$D$9</definedName>
    <definedName name="пл_4" localSheetId="7">[63]Отопление!$D$5</definedName>
    <definedName name="пл_4" localSheetId="8">[63]Отопление!$D$5</definedName>
    <definedName name="пл_4" localSheetId="9">[63]Отопление!$D$5</definedName>
    <definedName name="пл_4" localSheetId="10">[63]Отопление!$D$5</definedName>
    <definedName name="пл_4" localSheetId="6">[63]Отопление!$D$5</definedName>
    <definedName name="пл_4">[64]Отопление!$D$5</definedName>
    <definedName name="ПЛ1_РУБ" localSheetId="7">[35]Калькуляции!#REF!</definedName>
    <definedName name="ПЛ1_РУБ" localSheetId="8">[35]Калькуляции!#REF!</definedName>
    <definedName name="ПЛ1_РУБ" localSheetId="9">[35]Калькуляции!#REF!</definedName>
    <definedName name="ПЛ1_РУБ" localSheetId="10">[35]Калькуляции!#REF!</definedName>
    <definedName name="ПЛ1_РУБ" localSheetId="6">[35]Калькуляции!#REF!</definedName>
    <definedName name="ПЛ1_РУБ">[35]Калькуляции!#REF!</definedName>
    <definedName name="ПЛ1_ТОН" localSheetId="7">[35]Калькуляции!#REF!</definedName>
    <definedName name="ПЛ1_ТОН" localSheetId="8">[35]Калькуляции!#REF!</definedName>
    <definedName name="ПЛ1_ТОН" localSheetId="9">[35]Калькуляции!#REF!</definedName>
    <definedName name="ПЛ1_ТОН" localSheetId="10">[35]Калькуляции!#REF!</definedName>
    <definedName name="ПЛ1_ТОН" localSheetId="6">[35]Калькуляции!#REF!</definedName>
    <definedName name="ПЛ1_ТОН">[35]Калькуляции!#REF!</definedName>
    <definedName name="план" localSheetId="7">#REF!</definedName>
    <definedName name="план" localSheetId="8">#REF!</definedName>
    <definedName name="план" localSheetId="9">#REF!</definedName>
    <definedName name="план" localSheetId="10">#REF!</definedName>
    <definedName name="план" localSheetId="6">#REF!</definedName>
    <definedName name="план">#REF!</definedName>
    <definedName name="план1" localSheetId="7">#REF!</definedName>
    <definedName name="план1" localSheetId="8">#REF!</definedName>
    <definedName name="план1" localSheetId="9">#REF!</definedName>
    <definedName name="план1" localSheetId="10">#REF!</definedName>
    <definedName name="план1" localSheetId="6">#REF!</definedName>
    <definedName name="план1">#REF!</definedName>
    <definedName name="ПЛМ2">[36]Дебиторка!$J$35</definedName>
    <definedName name="Повреждения">'[46]ПФВ-0.5'!$AH$5:$AH$23</definedName>
    <definedName name="ПОГЛ" localSheetId="7">[35]Калькуляции!#REF!</definedName>
    <definedName name="ПОГЛ" localSheetId="8">[35]Калькуляции!#REF!</definedName>
    <definedName name="ПОГЛ" localSheetId="9">[35]Калькуляции!#REF!</definedName>
    <definedName name="ПОГЛ" localSheetId="10">[35]Калькуляции!#REF!</definedName>
    <definedName name="ПОГЛ" localSheetId="6">[35]Калькуляции!#REF!</definedName>
    <definedName name="ПОГЛ">[35]Калькуляции!#REF!</definedName>
    <definedName name="погр_РОР">'[37]цены цехов'!$D$50</definedName>
    <definedName name="ПОД_К" localSheetId="7">#REF!</definedName>
    <definedName name="ПОД_К" localSheetId="8">#REF!</definedName>
    <definedName name="ПОД_К" localSheetId="9">#REF!</definedName>
    <definedName name="ПОД_К" localSheetId="10">#REF!</definedName>
    <definedName name="ПОД_К" localSheetId="6">#REF!</definedName>
    <definedName name="ПОД_К">#REF!</definedName>
    <definedName name="ПОД_КО" localSheetId="7">#REF!</definedName>
    <definedName name="ПОД_КО" localSheetId="8">#REF!</definedName>
    <definedName name="ПОД_КО" localSheetId="9">#REF!</definedName>
    <definedName name="ПОД_КО" localSheetId="10">#REF!</definedName>
    <definedName name="ПОД_КО" localSheetId="6">#REF!</definedName>
    <definedName name="ПОД_КО">#REF!</definedName>
    <definedName name="ПОДОВАЯ" localSheetId="7">[35]Калькуляции!#REF!</definedName>
    <definedName name="ПОДОВАЯ" localSheetId="8">[35]Калькуляции!#REF!</definedName>
    <definedName name="ПОДОВАЯ" localSheetId="9">[35]Калькуляции!#REF!</definedName>
    <definedName name="ПОДОВАЯ" localSheetId="10">[35]Калькуляции!#REF!</definedName>
    <definedName name="ПОДОВАЯ" localSheetId="6">[35]Калькуляции!#REF!</definedName>
    <definedName name="ПОДОВАЯ">[35]Калькуляции!#REF!</definedName>
    <definedName name="ПОДОВАЯ_Г" localSheetId="7">[35]Калькуляции!#REF!</definedName>
    <definedName name="ПОДОВАЯ_Г" localSheetId="8">[35]Калькуляции!#REF!</definedName>
    <definedName name="ПОДОВАЯ_Г" localSheetId="9">[35]Калькуляции!#REF!</definedName>
    <definedName name="ПОДОВАЯ_Г" localSheetId="10">[35]Калькуляции!#REF!</definedName>
    <definedName name="ПОДОВАЯ_Г" localSheetId="6">[35]Калькуляции!#REF!</definedName>
    <definedName name="ПОДОВАЯ_Г">[35]Калькуляции!#REF!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 localSheetId="9">#REF!</definedName>
    <definedName name="ПОЛН" localSheetId="10">#REF!</definedName>
    <definedName name="ПОЛН" localSheetId="6">#REF!</definedName>
    <definedName name="ПОЛН">#REF!</definedName>
    <definedName name="Полная_себестоимость_2" localSheetId="7">[66]июнь9!#REF!</definedName>
    <definedName name="Полная_себестоимость_2" localSheetId="8">[66]июнь9!#REF!</definedName>
    <definedName name="Полная_себестоимость_2" localSheetId="9">[66]июнь9!#REF!</definedName>
    <definedName name="Полная_себестоимость_2" localSheetId="10">[66]июнь9!#REF!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#REF!</definedName>
    <definedName name="пр1">#REF!</definedName>
    <definedName name="пр2">#REF!</definedName>
    <definedName name="пр3">#REF!</definedName>
    <definedName name="Превышение" localSheetId="7">[61]Январь!$G$121:$I$121</definedName>
    <definedName name="Превышение" localSheetId="8">[61]Январь!$G$121:$I$121</definedName>
    <definedName name="Превышение" localSheetId="9">[61]Январь!$G$121:$I$121</definedName>
    <definedName name="Превышение" localSheetId="10">[61]Январь!$G$121:$I$121</definedName>
    <definedName name="Превышение" localSheetId="6">[61]Январь!$G$121:$I$121</definedName>
    <definedName name="Превышение">[62]Январь!$G$121:$I$121</definedName>
    <definedName name="привет" localSheetId="7">'5  анализ экон эфф 26'!привет</definedName>
    <definedName name="привет" localSheetId="8">'5  анализ экон эфф 27'!привет</definedName>
    <definedName name="привет" localSheetId="9">'5  анализ экон эфф 28'!привет</definedName>
    <definedName name="привет" localSheetId="10">'5  анализ экон эфф 29'!привет</definedName>
    <definedName name="привет" localSheetId="6">'5 анализ экон эфф 25'!привет</definedName>
    <definedName name="привет">'5  анализ экон эфф 26'!привет</definedName>
    <definedName name="ПРИЗНАКИ_Суммирования" localSheetId="7">[61]Январь!$B$11:$B$264</definedName>
    <definedName name="ПРИЗНАКИ_Суммирования" localSheetId="8">[61]Январь!$B$11:$B$264</definedName>
    <definedName name="ПРИЗНАКИ_Суммирования" localSheetId="9">[61]Январь!$B$11:$B$264</definedName>
    <definedName name="ПРИЗНАКИ_Суммирования" localSheetId="10">[61]Январь!$B$11:$B$264</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7">[61]Январь!#REF!</definedName>
    <definedName name="Проверка" localSheetId="8">[61]Январь!#REF!</definedName>
    <definedName name="Проверка" localSheetId="9">[61]Январь!#REF!</definedName>
    <definedName name="Проверка" localSheetId="10">[61]Январь!#REF!</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7">[55]Макро!$B$2</definedName>
    <definedName name="Процент" localSheetId="8">[55]Макро!$B$2</definedName>
    <definedName name="Процент" localSheetId="9">[55]Макро!$B$2</definedName>
    <definedName name="Процент" localSheetId="10">[55]Макро!$B$2</definedName>
    <definedName name="Процент" localSheetId="6">[55]Макро!$B$2</definedName>
    <definedName name="Процент">[56]Макро!$B$2</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 localSheetId="6">#REF!</definedName>
    <definedName name="процент_т_ф">#REF!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 localSheetId="6">#REF!</definedName>
    <definedName name="Процент_тепло">#REF!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 localSheetId="6">#REF!</definedName>
    <definedName name="Процент_эл_ф">#REF!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 localSheetId="6">#REF!</definedName>
    <definedName name="Процент_электра">#REF!</definedName>
    <definedName name="процент1" localSheetId="7">'[70]1.2.1'!#REF!</definedName>
    <definedName name="процент1" localSheetId="8">'[70]1.2.1'!#REF!</definedName>
    <definedName name="процент1" localSheetId="9">'[70]1.2.1'!#REF!</definedName>
    <definedName name="процент1" localSheetId="10">'[70]1.2.1'!#REF!</definedName>
    <definedName name="процент1" localSheetId="6">'[70]1.2.1'!#REF!</definedName>
    <definedName name="процент1">'[71]1.2.1'!#REF!</definedName>
    <definedName name="процент2" localSheetId="7">'[70]1.2.1'!#REF!</definedName>
    <definedName name="процент2" localSheetId="8">'[70]1.2.1'!#REF!</definedName>
    <definedName name="процент2" localSheetId="9">'[70]1.2.1'!#REF!</definedName>
    <definedName name="процент2" localSheetId="10">'[70]1.2.1'!#REF!</definedName>
    <definedName name="процент2" localSheetId="6">'[70]1.2.1'!#REF!</definedName>
    <definedName name="процент2">'[71]1.2.1'!#REF!</definedName>
    <definedName name="процент3" localSheetId="7">'[70]1.2.1'!#REF!</definedName>
    <definedName name="процент3" localSheetId="8">'[70]1.2.1'!#REF!</definedName>
    <definedName name="процент3" localSheetId="9">'[70]1.2.1'!#REF!</definedName>
    <definedName name="процент3" localSheetId="10">'[70]1.2.1'!#REF!</definedName>
    <definedName name="процент3" localSheetId="6">'[70]1.2.1'!#REF!</definedName>
    <definedName name="процент3">'[71]1.2.1'!#REF!</definedName>
    <definedName name="процент4" localSheetId="7">'[70]1.2.1'!#REF!</definedName>
    <definedName name="процент4" localSheetId="8">'[70]1.2.1'!#REF!</definedName>
    <definedName name="процент4" localSheetId="9">'[70]1.2.1'!#REF!</definedName>
    <definedName name="процент4" localSheetId="10">'[70]1.2.1'!#REF!</definedName>
    <definedName name="процент4" localSheetId="6">'[70]1.2.1'!#REF!</definedName>
    <definedName name="процент4">'[71]1.2.1'!#REF!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 localSheetId="6">#REF!</definedName>
    <definedName name="прочая_доля_99">#REF!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 localSheetId="6">#REF!</definedName>
    <definedName name="прочая_процент">#REF!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 localSheetId="6">#REF!</definedName>
    <definedName name="прочая_процент_98_ав">#REF!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 localSheetId="6">#REF!</definedName>
    <definedName name="прочая_процент_99">#REF!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 localSheetId="6">#REF!</definedName>
    <definedName name="прочая_процент_ав">#REF!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 localSheetId="6">#REF!</definedName>
    <definedName name="прочая_процент_ф">#REF!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 localSheetId="6">#REF!</definedName>
    <definedName name="прочая_процент_ф_ав">#REF!</definedName>
    <definedName name="проявление">'[46]ПФВ-0.5'!$AG$36:$AG$46</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 localSheetId="6">#REF!</definedName>
    <definedName name="ПУСК_АВЧ">#REF!</definedName>
    <definedName name="ПУСК_АВЧ_ЛОК" localSheetId="7">[35]Калькуляции!#REF!</definedName>
    <definedName name="ПУСК_АВЧ_ЛОК" localSheetId="8">[35]Калькуляции!#REF!</definedName>
    <definedName name="ПУСК_АВЧ_ЛОК" localSheetId="9">[35]Калькуляции!#REF!</definedName>
    <definedName name="ПУСК_АВЧ_ЛОК" localSheetId="10">[35]Калькуляции!#REF!</definedName>
    <definedName name="ПУСК_АВЧ_ЛОК" localSheetId="6">[35]Калькуляции!#REF!</definedName>
    <definedName name="ПУСК_АВЧ_ЛОК">[35]Калькуляции!#REF!</definedName>
    <definedName name="ПУСК_ЛОК" localSheetId="7">[35]Калькуляции!#REF!</definedName>
    <definedName name="ПУСК_ЛОК" localSheetId="8">[35]Калькуляции!#REF!</definedName>
    <definedName name="ПУСК_ЛОК" localSheetId="9">[35]Калькуляции!#REF!</definedName>
    <definedName name="ПУСК_ЛОК" localSheetId="10">[35]Калькуляции!#REF!</definedName>
    <definedName name="ПУСК_ЛОК" localSheetId="6">[35]Калькуляции!#REF!</definedName>
    <definedName name="ПУСК_ЛОК">[35]Калькуляции!#REF!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 localSheetId="6">#REF!</definedName>
    <definedName name="ПУСК_ОБАН">#REF!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 localSheetId="6">#REF!</definedName>
    <definedName name="ПУСК_С8БМ">#REF!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 localSheetId="6">#REF!</definedName>
    <definedName name="ПУСКОВЫЕ">#REF!</definedName>
    <definedName name="ПУШ" localSheetId="7">#REF!</definedName>
    <definedName name="ПУШ" localSheetId="8">#REF!</definedName>
    <definedName name="ПУШ" localSheetId="9">#REF!</definedName>
    <definedName name="ПУШ" localSheetId="10">#REF!</definedName>
    <definedName name="ПУШ" localSheetId="6">#REF!</definedName>
    <definedName name="ПУШ">#REF!</definedName>
    <definedName name="ПЭ">[54]Справочники!$A$10:$A$12</definedName>
    <definedName name="р" localSheetId="7">'5  анализ экон эфф 26'!р</definedName>
    <definedName name="р" localSheetId="8">'5  анализ экон эфф 27'!р</definedName>
    <definedName name="р" localSheetId="9">'5  анализ экон эфф 28'!р</definedName>
    <definedName name="р" localSheetId="10">'5  анализ экон эфф 29'!р</definedName>
    <definedName name="р" localSheetId="6">'5 анализ экон эфф 25'!р</definedName>
    <definedName name="р">'5  анализ экон эфф 26'!р</definedName>
    <definedName name="работа">[72]Лист1!$Q$4:$Q$323</definedName>
    <definedName name="работы" localSheetId="7">#REF!</definedName>
    <definedName name="работы" localSheetId="8">#REF!</definedName>
    <definedName name="работы" localSheetId="9">#REF!</definedName>
    <definedName name="работы" localSheetId="10">#REF!</definedName>
    <definedName name="работы" localSheetId="6">#REF!</definedName>
    <definedName name="работы">#REF!</definedName>
    <definedName name="Радуга2">[36]Дебиторка!$J$36</definedName>
    <definedName name="расшифровка">#REF!</definedName>
    <definedName name="РГК">[54]Справочники!$A$4:$A$4</definedName>
    <definedName name="Ремаркет2">[36]Дебиторка!$J$37</definedName>
    <definedName name="ремонты2" localSheetId="7">'5  анализ экон эфф 26'!ремонты2</definedName>
    <definedName name="ремонты2" localSheetId="8">'5  анализ экон эфф 27'!ремонты2</definedName>
    <definedName name="ремонты2" localSheetId="9">'5  анализ экон эфф 28'!ремонты2</definedName>
    <definedName name="ремонты2" localSheetId="10">'5  анализ экон эфф 29'!ремонты2</definedName>
    <definedName name="ремонты2" localSheetId="6">'5 анализ экон эфф 25'!ремонты2</definedName>
    <definedName name="ремонты2">'5  анализ экон эфф 26'!ремонты2</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7">'5  анализ экон эфф 26'!с</definedName>
    <definedName name="с" localSheetId="8">'5  анализ экон эфф 27'!с</definedName>
    <definedName name="с" localSheetId="9">'5  анализ экон эфф 28'!с</definedName>
    <definedName name="с" localSheetId="10">'5  анализ экон эфф 29'!с</definedName>
    <definedName name="с" localSheetId="6">'5 анализ экон эфф 25'!с</definedName>
    <definedName name="с">'5  анализ экон эфф 26'!с</definedName>
    <definedName name="С_КАЛ" localSheetId="7">#REF!</definedName>
    <definedName name="С_КАЛ" localSheetId="8">#REF!</definedName>
    <definedName name="С_КАЛ" localSheetId="9">#REF!</definedName>
    <definedName name="С_КАЛ" localSheetId="10">#REF!</definedName>
    <definedName name="С_КАЛ" localSheetId="6">#REF!</definedName>
    <definedName name="С_КАЛ">#REF!</definedName>
    <definedName name="С_КАУ" localSheetId="7">#REF!</definedName>
    <definedName name="С_КАУ" localSheetId="8">#REF!</definedName>
    <definedName name="С_КАУ" localSheetId="9">#REF!</definedName>
    <definedName name="С_КАУ" localSheetId="10">#REF!</definedName>
    <definedName name="С_КАУ" localSheetId="6">#REF!</definedName>
    <definedName name="С_КАУ">#REF!</definedName>
    <definedName name="С_КОДЫ" localSheetId="7">#REF!</definedName>
    <definedName name="С_КОДЫ" localSheetId="8">#REF!</definedName>
    <definedName name="С_КОДЫ" localSheetId="9">#REF!</definedName>
    <definedName name="С_КОДЫ" localSheetId="10">#REF!</definedName>
    <definedName name="С_КОДЫ" localSheetId="6">#REF!</definedName>
    <definedName name="С_КОДЫ">#REF!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 localSheetId="6">#REF!</definedName>
    <definedName name="С_ОБЪЁМЫ">#REF!</definedName>
    <definedName name="С_ПУСК" localSheetId="7">#REF!</definedName>
    <definedName name="С_ПУСК" localSheetId="8">#REF!</definedName>
    <definedName name="С_ПУСК" localSheetId="9">#REF!</definedName>
    <definedName name="С_ПУСК" localSheetId="10">#REF!</definedName>
    <definedName name="С_ПУСК" localSheetId="6">#REF!</definedName>
    <definedName name="С_ПУСК">#REF!</definedName>
    <definedName name="с_с_т_ф" localSheetId="7">#REF!</definedName>
    <definedName name="с_с_т_ф" localSheetId="8">#REF!</definedName>
    <definedName name="с_с_т_ф" localSheetId="9">#REF!</definedName>
    <definedName name="с_с_т_ф" localSheetId="10">#REF!</definedName>
    <definedName name="с_с_т_ф" localSheetId="6">#REF!</definedName>
    <definedName name="с_с_т_ф">#REF!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 localSheetId="6">#REF!</definedName>
    <definedName name="с_с_тепло">#REF!</definedName>
    <definedName name="с_с_эл_ф" localSheetId="7">#REF!</definedName>
    <definedName name="с_с_эл_ф" localSheetId="8">#REF!</definedName>
    <definedName name="с_с_эл_ф" localSheetId="9">#REF!</definedName>
    <definedName name="с_с_эл_ф" localSheetId="10">#REF!</definedName>
    <definedName name="с_с_эл_ф" localSheetId="6">#REF!</definedName>
    <definedName name="с_с_эл_ф">#REF!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 localSheetId="6">#REF!</definedName>
    <definedName name="с_с_электра">#REF!</definedName>
    <definedName name="С3103" localSheetId="7">[35]Калькуляции!#REF!</definedName>
    <definedName name="С3103" localSheetId="8">[35]Калькуляции!#REF!</definedName>
    <definedName name="С3103" localSheetId="9">[35]Калькуляции!#REF!</definedName>
    <definedName name="С3103" localSheetId="10">[35]Калькуляции!#REF!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7">[35]Калькуляции!#REF!</definedName>
    <definedName name="СЕН_РУБ" localSheetId="8">[35]Калькуляции!#REF!</definedName>
    <definedName name="СЕН_РУБ" localSheetId="9">[35]Калькуляции!#REF!</definedName>
    <definedName name="СЕН_РУБ" localSheetId="10">[35]Калькуляции!#REF!</definedName>
    <definedName name="СЕН_РУБ" localSheetId="6">[35]Калькуляции!#REF!</definedName>
    <definedName name="СЕН_РУБ">[35]Калькуляции!#REF!</definedName>
    <definedName name="СЕН_ТОН" localSheetId="7">[35]Калькуляции!#REF!</definedName>
    <definedName name="СЕН_ТОН" localSheetId="8">[35]Калькуляции!#REF!</definedName>
    <definedName name="СЕН_ТОН" localSheetId="9">[35]Калькуляции!#REF!</definedName>
    <definedName name="СЕН_ТОН" localSheetId="10">[35]Калькуляции!#REF!</definedName>
    <definedName name="СЕН_ТОН" localSheetId="6">[35]Калькуляции!#REF!</definedName>
    <definedName name="СЕН_ТОН">[35]Калькуляции!#REF!</definedName>
    <definedName name="сентябрь">#REF!</definedName>
    <definedName name="СЕР_К" localSheetId="7">#REF!</definedName>
    <definedName name="СЕР_К" localSheetId="8">#REF!</definedName>
    <definedName name="СЕР_К" localSheetId="9">#REF!</definedName>
    <definedName name="СЕР_К" localSheetId="10">#REF!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7">#REF!</definedName>
    <definedName name="СК_АН" localSheetId="8">#REF!</definedName>
    <definedName name="СК_АН" localSheetId="9">#REF!</definedName>
    <definedName name="СК_АН" localSheetId="10">#REF!</definedName>
    <definedName name="СК_АН" localSheetId="6">#REF!</definedName>
    <definedName name="СК_АН">#REF!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 localSheetId="6">#REF!</definedName>
    <definedName name="СОЦСТРАХ">#REF!</definedName>
    <definedName name="Список" localSheetId="7">[44]Лист1!$B$38:$B$42</definedName>
    <definedName name="Список" localSheetId="8">[44]Лист1!$B$38:$B$42</definedName>
    <definedName name="Список" localSheetId="9">[44]Лист1!$B$38:$B$42</definedName>
    <definedName name="Список" localSheetId="10">[44]Лист1!$B$38:$B$42</definedName>
    <definedName name="Список" localSheetId="6">[44]Лист1!$B$38:$B$42</definedName>
    <definedName name="Список">[45]Лист1!$B$38:$B$42</definedName>
    <definedName name="СПЛАВ6063" localSheetId="7">#REF!</definedName>
    <definedName name="СПЛАВ6063" localSheetId="8">#REF!</definedName>
    <definedName name="СПЛАВ6063" localSheetId="9">#REF!</definedName>
    <definedName name="СПЛАВ6063" localSheetId="10">#REF!</definedName>
    <definedName name="СПЛАВ6063" localSheetId="6">#REF!</definedName>
    <definedName name="СПЛАВ6063">#REF!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 localSheetId="6">#REF!</definedName>
    <definedName name="СПЛАВ6063_КРАМЗ">#REF!</definedName>
    <definedName name="Способ">'[46]ПФВ-0.5'!$AM$37:$AM$38</definedName>
    <definedName name="сс" localSheetId="7">'5  анализ экон эфф 26'!сс</definedName>
    <definedName name="сс" localSheetId="8">'5  анализ экон эфф 27'!сс</definedName>
    <definedName name="сс" localSheetId="9">'5  анализ экон эфф 28'!сс</definedName>
    <definedName name="сс" localSheetId="10">'5  анализ экон эфф 29'!сс</definedName>
    <definedName name="сс" localSheetId="6">'5 анализ экон эфф 25'!сс</definedName>
    <definedName name="сс">'5  анализ экон эфф 26'!сс</definedName>
    <definedName name="СС_АВЧ" localSheetId="7">#REF!</definedName>
    <definedName name="СС_АВЧ" localSheetId="8">#REF!</definedName>
    <definedName name="СС_АВЧ" localSheetId="9">#REF!</definedName>
    <definedName name="СС_АВЧ" localSheetId="10">#REF!</definedName>
    <definedName name="СС_АВЧ" localSheetId="6">#REF!</definedName>
    <definedName name="СС_АВЧ">#REF!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 localSheetId="6">#REF!</definedName>
    <definedName name="СС_АВЧВН">#REF!</definedName>
    <definedName name="СС_АВЧДП" localSheetId="7">[35]Калькуляции!$401:$401</definedName>
    <definedName name="СС_АВЧДП" localSheetId="8">[35]Калькуляции!$401:$401</definedName>
    <definedName name="СС_АВЧДП" localSheetId="9">[35]Калькуляции!$401:$401</definedName>
    <definedName name="СС_АВЧДП" localSheetId="10">[35]Калькуляции!$401:$401</definedName>
    <definedName name="СС_АВЧДП">[35]Калькуляции!$401:$401</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 localSheetId="6">#REF!</definedName>
    <definedName name="СС_АВЧТОЛ">#REF!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 localSheetId="6">#REF!</definedName>
    <definedName name="СС_АЛФТЗФА">#REF!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 localSheetId="6">#REF!</definedName>
    <definedName name="СС_КРСМЕШ">#REF!</definedName>
    <definedName name="СС_МАРГ_ЛИГ" localSheetId="7">[35]Калькуляции!#REF!</definedName>
    <definedName name="СС_МАРГ_ЛИГ" localSheetId="8">[35]Калькуляции!#REF!</definedName>
    <definedName name="СС_МАРГ_ЛИГ" localSheetId="9">[35]Калькуляции!#REF!</definedName>
    <definedName name="СС_МАРГ_ЛИГ" localSheetId="10">[35]Калькуляции!#REF!</definedName>
    <definedName name="СС_МАРГ_ЛИГ" localSheetId="6">[35]Калькуляции!#REF!</definedName>
    <definedName name="СС_МАРГ_ЛИГ">[35]Калькуляции!#REF!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 localSheetId="6">#REF!</definedName>
    <definedName name="СС_МАРГ_ЛИГ_ДП">#REF!</definedName>
    <definedName name="СС_МАС" localSheetId="7">[35]Калькуляции!#REF!</definedName>
    <definedName name="СС_МАС" localSheetId="8">[35]Калькуляции!#REF!</definedName>
    <definedName name="СС_МАС" localSheetId="9">[35]Калькуляции!#REF!</definedName>
    <definedName name="СС_МАС" localSheetId="10">[35]Калькуляции!#REF!</definedName>
    <definedName name="СС_МАС" localSheetId="6">[35]Калькуляции!#REF!</definedName>
    <definedName name="СС_МАС">[35]Калькуляции!#REF!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 localSheetId="6">#REF!</definedName>
    <definedName name="СС_МАССА">#REF!</definedName>
    <definedName name="СС_МАССА_П" localSheetId="7">[35]Калькуляции!$177:$177</definedName>
    <definedName name="СС_МАССА_П" localSheetId="8">[35]Калькуляции!$177:$177</definedName>
    <definedName name="СС_МАССА_П" localSheetId="9">[35]Калькуляции!$177:$177</definedName>
    <definedName name="СС_МАССА_П" localSheetId="10">[35]Калькуляции!$177:$177</definedName>
    <definedName name="СС_МАССА_П">[35]Калькуляции!$177:$177</definedName>
    <definedName name="СС_МАССА_ПК" localSheetId="7">[35]Калькуляции!$178:$178</definedName>
    <definedName name="СС_МАССА_ПК" localSheetId="8">[35]Калькуляции!$178:$178</definedName>
    <definedName name="СС_МАССА_ПК" localSheetId="9">[35]Калькуляции!$178:$178</definedName>
    <definedName name="СС_МАССА_ПК" localSheetId="10">[35]Калькуляции!$178:$178</definedName>
    <definedName name="СС_МАССА_ПК">[35]Калькуляции!$178:$178</definedName>
    <definedName name="СС_МАССАСРЕД" localSheetId="7">[35]Калькуляции!#REF!</definedName>
    <definedName name="СС_МАССАСРЕД" localSheetId="8">[35]Калькуляции!#REF!</definedName>
    <definedName name="СС_МАССАСРЕД" localSheetId="9">[35]Калькуляции!#REF!</definedName>
    <definedName name="СС_МАССАСРЕД" localSheetId="10">[35]Калькуляции!#REF!</definedName>
    <definedName name="СС_МАССАСРЕД" localSheetId="6">[35]Калькуляции!#REF!</definedName>
    <definedName name="СС_МАССАСРЕД">[35]Калькуляции!#REF!</definedName>
    <definedName name="СС_МАССАСРЕДН" localSheetId="7">[35]Калькуляции!#REF!</definedName>
    <definedName name="СС_МАССАСРЕДН" localSheetId="8">[35]Калькуляции!#REF!</definedName>
    <definedName name="СС_МАССАСРЕДН" localSheetId="9">[35]Калькуляции!#REF!</definedName>
    <definedName name="СС_МАССАСРЕДН" localSheetId="10">[35]Калькуляции!#REF!</definedName>
    <definedName name="СС_МАССАСРЕДН" localSheetId="6">[35]Калькуляции!#REF!</definedName>
    <definedName name="СС_МАССАСРЕДН">[35]Калькуляции!#REF!</definedName>
    <definedName name="СС_СЫР" localSheetId="7">#REF!</definedName>
    <definedName name="СС_СЫР" localSheetId="8">#REF!</definedName>
    <definedName name="СС_СЫР" localSheetId="9">#REF!</definedName>
    <definedName name="СС_СЫР" localSheetId="10">#REF!</definedName>
    <definedName name="СС_СЫР" localSheetId="6">#REF!</definedName>
    <definedName name="СС_СЫР">#REF!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 localSheetId="6">#REF!</definedName>
    <definedName name="СС_СЫРВН">#REF!</definedName>
    <definedName name="СС_СЫРДП" localSheetId="7">[35]Калькуляции!$67:$67</definedName>
    <definedName name="СС_СЫРДП" localSheetId="8">[35]Калькуляции!$67:$67</definedName>
    <definedName name="СС_СЫРДП" localSheetId="9">[35]Калькуляции!$67:$67</definedName>
    <definedName name="СС_СЫРДП" localSheetId="10">[35]Калькуляции!$67:$67</definedName>
    <definedName name="СС_СЫРДП">[35]Калькуляции!$67:$67</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 localSheetId="6">#REF!</definedName>
    <definedName name="СС_СЫРТОЛ">#REF!</definedName>
    <definedName name="СС_СЫРТОЛ_А" localSheetId="7">[35]Калькуляции!$65:$65</definedName>
    <definedName name="СС_СЫРТОЛ_А" localSheetId="8">[35]Калькуляции!$65:$65</definedName>
    <definedName name="СС_СЫРТОЛ_А" localSheetId="9">[35]Калькуляции!$65:$65</definedName>
    <definedName name="СС_СЫРТОЛ_А" localSheetId="10">[35]Калькуляции!$65:$65</definedName>
    <definedName name="СС_СЫРТОЛ_А">[35]Калькуляции!$65:$65</definedName>
    <definedName name="СС_СЫРТОЛ_П" localSheetId="7">[35]Калькуляции!$63:$63</definedName>
    <definedName name="СС_СЫРТОЛ_П" localSheetId="8">[35]Калькуляции!$63:$63</definedName>
    <definedName name="СС_СЫРТОЛ_П" localSheetId="9">[35]Калькуляции!$63:$63</definedName>
    <definedName name="СС_СЫРТОЛ_П" localSheetId="10">[35]Калькуляции!$63:$63</definedName>
    <definedName name="СС_СЫРТОЛ_П">[35]Калькуляции!$63:$63</definedName>
    <definedName name="СС_СЫРТОЛ_ПК" localSheetId="7">[35]Калькуляции!$64:$64</definedName>
    <definedName name="СС_СЫРТОЛ_ПК" localSheetId="8">[35]Калькуляции!$64:$64</definedName>
    <definedName name="СС_СЫРТОЛ_ПК" localSheetId="9">[35]Калькуляции!$64:$64</definedName>
    <definedName name="СС_СЫРТОЛ_ПК" localSheetId="10">[35]Калькуляции!$64:$64</definedName>
    <definedName name="СС_СЫРТОЛ_ПК">[35]Калькуляции!$64:$64</definedName>
    <definedName name="сссс" localSheetId="7">'5  анализ экон эфф 26'!сссс</definedName>
    <definedName name="сссс" localSheetId="8">'5  анализ экон эфф 27'!сссс</definedName>
    <definedName name="сссс" localSheetId="9">'5  анализ экон эфф 28'!сссс</definedName>
    <definedName name="сссс" localSheetId="10">'5  анализ экон эфф 29'!сссс</definedName>
    <definedName name="сссс" localSheetId="6">'5 анализ экон эфф 25'!сссс</definedName>
    <definedName name="сссс">'5  анализ экон эфф 26'!сссс</definedName>
    <definedName name="ссы" localSheetId="7">'5  анализ экон эфф 26'!ссы</definedName>
    <definedName name="ссы" localSheetId="8">'5  анализ экон эфф 27'!ссы</definedName>
    <definedName name="ссы" localSheetId="9">'5  анализ экон эфф 28'!ссы</definedName>
    <definedName name="ссы" localSheetId="10">'5  анализ экон эфф 29'!ссы</definedName>
    <definedName name="ссы" localSheetId="6">'5 анализ экон эфф 25'!ссы</definedName>
    <definedName name="ссы">'5  анализ экон эфф 26'!ссы</definedName>
    <definedName name="ссы2" localSheetId="7">'5  анализ экон эфф 26'!ссы2</definedName>
    <definedName name="ссы2" localSheetId="8">'5  анализ экон эфф 27'!ссы2</definedName>
    <definedName name="ссы2" localSheetId="9">'5  анализ экон эфф 28'!ссы2</definedName>
    <definedName name="ссы2" localSheetId="10">'5  анализ экон эфф 29'!ссы2</definedName>
    <definedName name="ссы2" localSheetId="6">'5 анализ экон эфф 25'!ссы2</definedName>
    <definedName name="ссы2">'5  анализ экон эфф 26'!ссы2</definedName>
    <definedName name="Старкон2">[36]Дебиторка!$J$45</definedName>
    <definedName name="статьи" localSheetId="7">#REF!</definedName>
    <definedName name="статьи" localSheetId="8">#REF!</definedName>
    <definedName name="статьи" localSheetId="9">#REF!</definedName>
    <definedName name="статьи" localSheetId="10">#REF!</definedName>
    <definedName name="статьи" localSheetId="6">#REF!</definedName>
    <definedName name="статьи">#REF!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 localSheetId="6">#REF!</definedName>
    <definedName name="статьи_план">#REF!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 localSheetId="6">#REF!</definedName>
    <definedName name="статьи_факт">#REF!</definedName>
    <definedName name="сто" localSheetId="7">#REF!</definedName>
    <definedName name="сто" localSheetId="8">#REF!</definedName>
    <definedName name="сто" localSheetId="9">#REF!</definedName>
    <definedName name="сто" localSheetId="10">#REF!</definedName>
    <definedName name="сто" localSheetId="6">#REF!</definedName>
    <definedName name="сто">#REF!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 localSheetId="6">#REF!</definedName>
    <definedName name="сто_проц_ф">#REF!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 localSheetId="6">#REF!</definedName>
    <definedName name="сто_процентов">#REF!</definedName>
    <definedName name="СтрокаЗаголовок" localSheetId="7">[61]Январь!$C$8:$C$264</definedName>
    <definedName name="СтрокаЗаголовок" localSheetId="8">[61]Январь!$C$8:$C$264</definedName>
    <definedName name="СтрокаЗаголовок" localSheetId="9">[61]Январь!$C$8:$C$264</definedName>
    <definedName name="СтрокаЗаголовок" localSheetId="10">[61]Январь!$C$8:$C$264</definedName>
    <definedName name="СтрокаЗаголовок" localSheetId="6">[61]Январь!$C$8:$C$264</definedName>
    <definedName name="СтрокаЗаголовок">[62]Январь!$C$8:$C$264</definedName>
    <definedName name="СтрокаИмя" localSheetId="7">[61]Январь!$D$8:$D$264</definedName>
    <definedName name="СтрокаИмя" localSheetId="8">[61]Январь!$D$8:$D$264</definedName>
    <definedName name="СтрокаИмя" localSheetId="9">[61]Январь!$D$8:$D$264</definedName>
    <definedName name="СтрокаИмя" localSheetId="10">[61]Январь!$D$8:$D$264</definedName>
    <definedName name="СтрокаИмя" localSheetId="6">[61]Январь!$D$8:$D$264</definedName>
    <definedName name="СтрокаИмя">[62]Январь!$D$8:$D$264</definedName>
    <definedName name="СтрокаКод" localSheetId="7">[61]Январь!$E$8:$E$264</definedName>
    <definedName name="СтрокаКод" localSheetId="8">[61]Январь!$E$8:$E$264</definedName>
    <definedName name="СтрокаКод" localSheetId="9">[61]Январь!$E$8:$E$264</definedName>
    <definedName name="СтрокаКод" localSheetId="10">[61]Январь!$E$8:$E$264</definedName>
    <definedName name="СтрокаКод" localSheetId="6">[61]Январь!$E$8:$E$264</definedName>
    <definedName name="СтрокаКод">[62]Январь!$E$8:$E$264</definedName>
    <definedName name="СтрокаСумма" localSheetId="7">[61]Январь!$B$8:$B$264</definedName>
    <definedName name="СтрокаСумма" localSheetId="8">[61]Январь!$B$8:$B$264</definedName>
    <definedName name="СтрокаСумма" localSheetId="9">[61]Январь!$B$8:$B$264</definedName>
    <definedName name="СтрокаСумма" localSheetId="10">[61]Январь!$B$8:$B$264</definedName>
    <definedName name="СтрокаСумма" localSheetId="6">[61]Январь!$B$8:$B$264</definedName>
    <definedName name="СтрокаСумма">[62]Январь!$B$8:$B$264</definedName>
    <definedName name="сумм" localSheetId="7">#REF!</definedName>
    <definedName name="сумм" localSheetId="8">#REF!</definedName>
    <definedName name="сумм" localSheetId="9">#REF!</definedName>
    <definedName name="сумм" localSheetId="10">#REF!</definedName>
    <definedName name="сумм" localSheetId="6">#REF!</definedName>
    <definedName name="сумм">#REF!</definedName>
    <definedName name="сумма">[72]Лист1!$I$4:$I$323</definedName>
    <definedName name="СЫР" localSheetId="7">#REF!</definedName>
    <definedName name="СЫР" localSheetId="8">#REF!</definedName>
    <definedName name="СЫР" localSheetId="9">#REF!</definedName>
    <definedName name="СЫР" localSheetId="10">#REF!</definedName>
    <definedName name="СЫР" localSheetId="6">#REF!</definedName>
    <definedName name="СЫР">#REF!</definedName>
    <definedName name="СЫР_ВН" localSheetId="7">#REF!</definedName>
    <definedName name="СЫР_ВН" localSheetId="8">#REF!</definedName>
    <definedName name="СЫР_ВН" localSheetId="9">#REF!</definedName>
    <definedName name="СЫР_ВН" localSheetId="10">#REF!</definedName>
    <definedName name="СЫР_ВН" localSheetId="6">#REF!</definedName>
    <definedName name="СЫР_ВН">#REF!</definedName>
    <definedName name="СЫР_ДП" localSheetId="7">[35]Калькуляции!#REF!</definedName>
    <definedName name="СЫР_ДП" localSheetId="8">[35]Калькуляции!#REF!</definedName>
    <definedName name="СЫР_ДП" localSheetId="9">[35]Калькуляции!#REF!</definedName>
    <definedName name="СЫР_ДП" localSheetId="10">[35]Калькуляции!#REF!</definedName>
    <definedName name="СЫР_ДП" localSheetId="6">[35]Калькуляции!#REF!</definedName>
    <definedName name="СЫР_ДП">[35]Калькуляции!#REF!</definedName>
    <definedName name="СЫР_ТОЛ" localSheetId="7">#REF!</definedName>
    <definedName name="СЫР_ТОЛ" localSheetId="8">#REF!</definedName>
    <definedName name="СЫР_ТОЛ" localSheetId="9">#REF!</definedName>
    <definedName name="СЫР_ТОЛ" localSheetId="10">#REF!</definedName>
    <definedName name="СЫР_ТОЛ" localSheetId="6">#REF!</definedName>
    <definedName name="СЫР_ТОЛ">#REF!</definedName>
    <definedName name="СЫР_ТОЛ_А" localSheetId="7">[35]Калькуляции!#REF!</definedName>
    <definedName name="СЫР_ТОЛ_А" localSheetId="8">[35]Калькуляции!#REF!</definedName>
    <definedName name="СЫР_ТОЛ_А" localSheetId="9">[35]Калькуляции!#REF!</definedName>
    <definedName name="СЫР_ТОЛ_А" localSheetId="10">[35]Калькуляции!#REF!</definedName>
    <definedName name="СЫР_ТОЛ_А" localSheetId="6">[35]Калькуляции!#REF!</definedName>
    <definedName name="СЫР_ТОЛ_А">[35]Калькуляции!#REF!</definedName>
    <definedName name="СЫР_ТОЛ_К" localSheetId="7">[35]Калькуляции!#REF!</definedName>
    <definedName name="СЫР_ТОЛ_К" localSheetId="8">[35]Калькуляции!#REF!</definedName>
    <definedName name="СЫР_ТОЛ_К" localSheetId="9">[35]Калькуляции!#REF!</definedName>
    <definedName name="СЫР_ТОЛ_К" localSheetId="10">[35]Калькуляции!#REF!</definedName>
    <definedName name="СЫР_ТОЛ_К" localSheetId="6">[35]Калькуляции!#REF!</definedName>
    <definedName name="СЫР_ТОЛ_К">[35]Калькуляции!#REF!</definedName>
    <definedName name="СЫР_ТОЛ_П" localSheetId="7">[35]Калькуляции!#REF!</definedName>
    <definedName name="СЫР_ТОЛ_П" localSheetId="8">[35]Калькуляции!#REF!</definedName>
    <definedName name="СЫР_ТОЛ_П" localSheetId="9">[35]Калькуляции!#REF!</definedName>
    <definedName name="СЫР_ТОЛ_П" localSheetId="10">[35]Калькуляции!#REF!</definedName>
    <definedName name="СЫР_ТОЛ_П" localSheetId="6">[35]Калькуляции!#REF!</definedName>
    <definedName name="СЫР_ТОЛ_П">[35]Калькуляции!#REF!</definedName>
    <definedName name="СЫР_ТОЛ_ПК" localSheetId="7">[35]Калькуляции!#REF!</definedName>
    <definedName name="СЫР_ТОЛ_ПК" localSheetId="8">[35]Калькуляции!#REF!</definedName>
    <definedName name="СЫР_ТОЛ_ПК" localSheetId="9">[35]Калькуляции!#REF!</definedName>
    <definedName name="СЫР_ТОЛ_ПК" localSheetId="10">[35]Калькуляции!#REF!</definedName>
    <definedName name="СЫР_ТОЛ_ПК" localSheetId="6">[35]Калькуляции!#REF!</definedName>
    <definedName name="СЫР_ТОЛ_ПК">[35]Калькуляции!#REF!</definedName>
    <definedName name="СЫР_ТОЛ_СУМ" localSheetId="7">[35]Калькуляции!#REF!</definedName>
    <definedName name="СЫР_ТОЛ_СУМ" localSheetId="8">[35]Калькуляции!#REF!</definedName>
    <definedName name="СЫР_ТОЛ_СУМ" localSheetId="9">[35]Калькуляции!#REF!</definedName>
    <definedName name="СЫР_ТОЛ_СУМ" localSheetId="10">[35]Калькуляции!#REF!</definedName>
    <definedName name="СЫР_ТОЛ_СУМ" localSheetId="6">[35]Калькуляции!#REF!</definedName>
    <definedName name="СЫР_ТОЛ_СУМ">[35]Калькуляции!#REF!</definedName>
    <definedName name="СЫРА" localSheetId="7">#REF!</definedName>
    <definedName name="СЫРА" localSheetId="8">#REF!</definedName>
    <definedName name="СЫРА" localSheetId="9">#REF!</definedName>
    <definedName name="СЫРА" localSheetId="10">#REF!</definedName>
    <definedName name="СЫРА" localSheetId="6">#REF!</definedName>
    <definedName name="СЫРА">#REF!</definedName>
    <definedName name="СЫРЬЁ" localSheetId="7">#REF!</definedName>
    <definedName name="СЫРЬЁ" localSheetId="8">#REF!</definedName>
    <definedName name="СЫРЬЁ" localSheetId="9">#REF!</definedName>
    <definedName name="СЫРЬЁ" localSheetId="10">#REF!</definedName>
    <definedName name="СЫРЬЁ" localSheetId="6">#REF!</definedName>
    <definedName name="СЫРЬЁ">#REF!</definedName>
    <definedName name="т" localSheetId="7">'5  анализ экон эфф 26'!т</definedName>
    <definedName name="т" localSheetId="8">'5  анализ экон эфф 27'!т</definedName>
    <definedName name="т" localSheetId="9">'5  анализ экон эфф 28'!т</definedName>
    <definedName name="т" localSheetId="10">'5  анализ экон эфф 29'!т</definedName>
    <definedName name="т" localSheetId="6">'5 анализ экон эфф 25'!т</definedName>
    <definedName name="т">'5  анализ экон эфф 26'!т</definedName>
    <definedName name="т1" localSheetId="7">'[70]2.2.4'!$F$36</definedName>
    <definedName name="т1" localSheetId="8">'[70]2.2.4'!$F$36</definedName>
    <definedName name="т1" localSheetId="9">'[70]2.2.4'!$F$36</definedName>
    <definedName name="т1" localSheetId="10">'[70]2.2.4'!$F$36</definedName>
    <definedName name="т1" localSheetId="6">'[70]2.2.4'!$F$36</definedName>
    <definedName name="т1">'[71]2.2.4'!$F$36</definedName>
    <definedName name="т2" localSheetId="7">'[70]2.2.4'!$F$37</definedName>
    <definedName name="т2" localSheetId="8">'[70]2.2.4'!$F$37</definedName>
    <definedName name="т2" localSheetId="9">'[70]2.2.4'!$F$37</definedName>
    <definedName name="т2" localSheetId="10">'[70]2.2.4'!$F$37</definedName>
    <definedName name="т2" localSheetId="6">'[70]2.2.4'!$F$37</definedName>
    <definedName name="т2">'[71]2.2.4'!$F$37</definedName>
    <definedName name="Таранов2">[36]Дебиторка!$J$32</definedName>
    <definedName name="ТВ_ЭЛЦ3" localSheetId="7">#REF!</definedName>
    <definedName name="ТВ_ЭЛЦ3" localSheetId="8">#REF!</definedName>
    <definedName name="ТВ_ЭЛЦ3" localSheetId="9">#REF!</definedName>
    <definedName name="ТВ_ЭЛЦ3" localSheetId="10">#REF!</definedName>
    <definedName name="ТВ_ЭЛЦ3" localSheetId="6">#REF!</definedName>
    <definedName name="ТВ_ЭЛЦ3">#REF!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 localSheetId="6">#REF!</definedName>
    <definedName name="ТВЁРДЫЙ">#REF!</definedName>
    <definedName name="тепло_проц_ф">#REF!</definedName>
    <definedName name="тепло_процент">#REF!</definedName>
    <definedName name="ТЕРМ" localSheetId="7">[35]Калькуляции!#REF!</definedName>
    <definedName name="ТЕРМ" localSheetId="8">[35]Калькуляции!#REF!</definedName>
    <definedName name="ТЕРМ" localSheetId="9">[35]Калькуляции!#REF!</definedName>
    <definedName name="ТЕРМ" localSheetId="10">[35]Калькуляции!#REF!</definedName>
    <definedName name="ТЕРМ" localSheetId="6">[35]Калькуляции!#REF!</definedName>
    <definedName name="ТЕРМ">[35]Калькуляции!#REF!</definedName>
    <definedName name="ТЕРМ_ДАВ" localSheetId="7">[35]Калькуляции!#REF!</definedName>
    <definedName name="ТЕРМ_ДАВ" localSheetId="8">[35]Калькуляции!#REF!</definedName>
    <definedName name="ТЕРМ_ДАВ" localSheetId="9">[35]Калькуляции!#REF!</definedName>
    <definedName name="ТЕРМ_ДАВ" localSheetId="10">[35]Калькуляции!#REF!</definedName>
    <definedName name="ТЕРМ_ДАВ" localSheetId="6">[35]Калькуляции!#REF!</definedName>
    <definedName name="ТЕРМ_ДАВ">[35]Калькуляции!#REF!</definedName>
    <definedName name="ТЗР" localSheetId="7">#REF!</definedName>
    <definedName name="ТЗР" localSheetId="8">#REF!</definedName>
    <definedName name="ТЗР" localSheetId="9">#REF!</definedName>
    <definedName name="ТЗР" localSheetId="10">#REF!</definedName>
    <definedName name="ТЗР" localSheetId="6">#REF!</definedName>
    <definedName name="ТЗР">#REF!</definedName>
    <definedName name="ТИ" localSheetId="7">#REF!</definedName>
    <definedName name="ТИ" localSheetId="8">#REF!</definedName>
    <definedName name="ТИ" localSheetId="9">#REF!</definedName>
    <definedName name="ТИ" localSheetId="10">#REF!</definedName>
    <definedName name="ТИ" localSheetId="6">#REF!</definedName>
    <definedName name="ТИ">#REF!</definedName>
    <definedName name="Товарная_продукция_2" localSheetId="7">[66]июнь9!#REF!</definedName>
    <definedName name="Товарная_продукция_2" localSheetId="8">[66]июнь9!#REF!</definedName>
    <definedName name="Товарная_продукция_2" localSheetId="9">[66]июнь9!#REF!</definedName>
    <definedName name="Товарная_продукция_2" localSheetId="10">[66]июнь9!#REF!</definedName>
    <definedName name="Товарная_продукция_2" localSheetId="6">[66]июнь9!#REF!</definedName>
    <definedName name="Товарная_продукция_2">[67]июнь9!#REF!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 localSheetId="6">#REF!</definedName>
    <definedName name="ТОВАРНЫЙ">#REF!</definedName>
    <definedName name="ТОЛ" localSheetId="7">#REF!</definedName>
    <definedName name="ТОЛ" localSheetId="8">#REF!</definedName>
    <definedName name="ТОЛ" localSheetId="9">#REF!</definedName>
    <definedName name="ТОЛ" localSheetId="10">#REF!</definedName>
    <definedName name="ТОЛ" localSheetId="6">#REF!</definedName>
    <definedName name="ТОЛ">#REF!</definedName>
    <definedName name="ТОЛК_МЕЛ" localSheetId="7">[35]Калькуляции!#REF!</definedName>
    <definedName name="ТОЛК_МЕЛ" localSheetId="8">[35]Калькуляции!#REF!</definedName>
    <definedName name="ТОЛК_МЕЛ" localSheetId="9">[35]Калькуляции!#REF!</definedName>
    <definedName name="ТОЛК_МЕЛ" localSheetId="10">[35]Калькуляции!#REF!</definedName>
    <definedName name="ТОЛК_МЕЛ" localSheetId="6">[35]Калькуляции!#REF!</definedName>
    <definedName name="ТОЛК_МЕЛ">[35]Калькуляции!#REF!</definedName>
    <definedName name="ТОЛК_СЛТ" localSheetId="7">[35]Калькуляции!#REF!</definedName>
    <definedName name="ТОЛК_СЛТ" localSheetId="8">[35]Калькуляции!#REF!</definedName>
    <definedName name="ТОЛК_СЛТ" localSheetId="9">[35]Калькуляции!#REF!</definedName>
    <definedName name="ТОЛК_СЛТ" localSheetId="10">[35]Калькуляции!#REF!</definedName>
    <definedName name="ТОЛК_СЛТ" localSheetId="6">[35]Калькуляции!#REF!</definedName>
    <definedName name="ТОЛК_СЛТ">[35]Калькуляции!#REF!</definedName>
    <definedName name="ТОЛК_СУМ" localSheetId="7">[35]Калькуляции!#REF!</definedName>
    <definedName name="ТОЛК_СУМ" localSheetId="8">[35]Калькуляции!#REF!</definedName>
    <definedName name="ТОЛК_СУМ" localSheetId="9">[35]Калькуляции!#REF!</definedName>
    <definedName name="ТОЛК_СУМ" localSheetId="10">[35]Калькуляции!#REF!</definedName>
    <definedName name="ТОЛК_СУМ" localSheetId="6">[35]Калькуляции!#REF!</definedName>
    <definedName name="ТОЛК_СУМ">[35]Калькуляции!#REF!</definedName>
    <definedName name="ТОЛК_ТОБ" localSheetId="7">[35]Калькуляции!#REF!</definedName>
    <definedName name="ТОЛК_ТОБ" localSheetId="8">[35]Калькуляции!#REF!</definedName>
    <definedName name="ТОЛК_ТОБ" localSheetId="9">[35]Калькуляции!#REF!</definedName>
    <definedName name="ТОЛК_ТОБ" localSheetId="10">[35]Калькуляции!#REF!</definedName>
    <definedName name="ТОЛК_ТОБ" localSheetId="6">[35]Калькуляции!#REF!</definedName>
    <definedName name="ТОЛК_ТОБ">[35]Калькуляции!#REF!</definedName>
    <definedName name="ТОЛЛИНГ_МАССА" localSheetId="7">[35]Калькуляции!#REF!</definedName>
    <definedName name="ТОЛЛИНГ_МАССА" localSheetId="8">[35]Калькуляции!#REF!</definedName>
    <definedName name="ТОЛЛИНГ_МАССА" localSheetId="9">[35]Калькуляции!#REF!</definedName>
    <definedName name="ТОЛЛИНГ_МАССА" localSheetId="10">[35]Калькуляции!#REF!</definedName>
    <definedName name="ТОЛЛИНГ_МАССА" localSheetId="6">[35]Калькуляции!#REF!</definedName>
    <definedName name="ТОЛЛИНГ_МАССА">[35]Калькуляции!#REF!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 localSheetId="6">#REF!</definedName>
    <definedName name="ТОЛЛИНГ_СЫРЕЦ">#REF!</definedName>
    <definedName name="ТОЛЛИНГ_СЫРЬЁ" localSheetId="7">[35]Калькуляции!#REF!</definedName>
    <definedName name="ТОЛЛИНГ_СЫРЬЁ" localSheetId="8">[35]Калькуляции!#REF!</definedName>
    <definedName name="ТОЛЛИНГ_СЫРЬЁ" localSheetId="9">[35]Калькуляции!#REF!</definedName>
    <definedName name="ТОЛЛИНГ_СЫРЬЁ" localSheetId="10">[35]Калькуляции!#REF!</definedName>
    <definedName name="ТОЛЛИНГ_СЫРЬЁ" localSheetId="6">[35]Калькуляции!#REF!</definedName>
    <definedName name="ТОЛЛИНГ_СЫРЬЁ">[35]Калькуляции!#REF!</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localSheetId="6"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 localSheetId="9">#REF!</definedName>
    <definedName name="ТР" localSheetId="10">#REF!</definedName>
    <definedName name="ТР" localSheetId="6">#REF!</definedName>
    <definedName name="ТР">#REF!</definedName>
    <definedName name="третий" localSheetId="7">#REF!</definedName>
    <definedName name="третий" localSheetId="8">#REF!</definedName>
    <definedName name="третий" localSheetId="9">#REF!</definedName>
    <definedName name="третий" localSheetId="10">#REF!</definedName>
    <definedName name="третий" localSheetId="6">#REF!</definedName>
    <definedName name="третий">#REF!</definedName>
    <definedName name="тт">#REF!</definedName>
    <definedName name="тэ">#REF!</definedName>
    <definedName name="у" localSheetId="7">'5  анализ экон эфф 26'!у</definedName>
    <definedName name="у" localSheetId="8">'5  анализ экон эфф 27'!у</definedName>
    <definedName name="у" localSheetId="9">'5  анализ экон эфф 28'!у</definedName>
    <definedName name="у" localSheetId="10">'5  анализ экон эфф 29'!у</definedName>
    <definedName name="у" localSheetId="6">'5 анализ экон эфф 25'!у</definedName>
    <definedName name="у">'5  анализ экон эфф 26'!у</definedName>
    <definedName name="УГОЛЬ">[54]Справочники!$A$19:$A$21</definedName>
    <definedName name="ук" localSheetId="7">'5  анализ экон эфф 26'!ук</definedName>
    <definedName name="ук" localSheetId="8">'5  анализ экон эфф 27'!ук</definedName>
    <definedName name="ук" localSheetId="9">'5  анализ экон эфф 28'!ук</definedName>
    <definedName name="ук" localSheetId="10">'5  анализ экон эфф 29'!ук</definedName>
    <definedName name="ук" localSheetId="6">'5 анализ экон эфф 25'!ук</definedName>
    <definedName name="ук">'5  анализ экон эфф 26'!ук</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7">'5  анализ экон эфф 26'!УП</definedName>
    <definedName name="УП" localSheetId="8">'5  анализ экон эфф 27'!УП</definedName>
    <definedName name="УП" localSheetId="9">'5  анализ экон эфф 28'!УП</definedName>
    <definedName name="УП" localSheetId="10">'5  анализ экон эфф 29'!УП</definedName>
    <definedName name="УП" localSheetId="6">'5 анализ экон эфф 25'!УП</definedName>
    <definedName name="УП">'5  анализ экон эфф 26'!УП</definedName>
    <definedName name="УСЛУГИ_6063" localSheetId="7">[35]Калькуляции!#REF!</definedName>
    <definedName name="УСЛУГИ_6063" localSheetId="8">[35]Калькуляции!#REF!</definedName>
    <definedName name="УСЛУГИ_6063" localSheetId="9">[35]Калькуляции!#REF!</definedName>
    <definedName name="УСЛУГИ_6063" localSheetId="10">[35]Калькуляции!#REF!</definedName>
    <definedName name="УСЛУГИ_6063" localSheetId="6">[35]Калькуляции!#REF!</definedName>
    <definedName name="УСЛУГИ_6063">[35]Калькуляции!#REF!</definedName>
    <definedName name="уфе" localSheetId="7">'5  анализ экон эфф 26'!уфе</definedName>
    <definedName name="уфе" localSheetId="8">'5  анализ экон эфф 27'!уфе</definedName>
    <definedName name="уфе" localSheetId="9">'5  анализ экон эфф 28'!уфе</definedName>
    <definedName name="уфе" localSheetId="10">'5  анализ экон эфф 29'!уфе</definedName>
    <definedName name="уфе" localSheetId="6">'5 анализ экон эфф 25'!уфе</definedName>
    <definedName name="уфе">'5  анализ экон эфф 26'!уфе</definedName>
    <definedName name="уфэ" localSheetId="7">'5  анализ экон эфф 26'!уфэ</definedName>
    <definedName name="уфэ" localSheetId="8">'5  анализ экон эфф 27'!уфэ</definedName>
    <definedName name="уфэ" localSheetId="9">'5  анализ экон эфф 28'!уфэ</definedName>
    <definedName name="уфэ" localSheetId="10">'5  анализ экон эфф 29'!уфэ</definedName>
    <definedName name="уфэ" localSheetId="6">'5 анализ экон эфф 25'!уфэ</definedName>
    <definedName name="уфэ">'5  анализ экон эфф 26'!уфэ</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 localSheetId="9">#REF!</definedName>
    <definedName name="факт" localSheetId="10">#REF!</definedName>
    <definedName name="факт" localSheetId="6">#REF!</definedName>
    <definedName name="факт">#REF!</definedName>
    <definedName name="факт1" localSheetId="7">#REF!</definedName>
    <definedName name="факт1" localSheetId="8">#REF!</definedName>
    <definedName name="факт1" localSheetId="9">#REF!</definedName>
    <definedName name="факт1" localSheetId="10">#REF!</definedName>
    <definedName name="факт1" localSheetId="6">#REF!</definedName>
    <definedName name="факт1">#REF!</definedName>
    <definedName name="ФЕВ_РУБ" localSheetId="7">#REF!</definedName>
    <definedName name="ФЕВ_РУБ" localSheetId="8">#REF!</definedName>
    <definedName name="ФЕВ_РУБ" localSheetId="9">#REF!</definedName>
    <definedName name="ФЕВ_РУБ" localSheetId="10">#REF!</definedName>
    <definedName name="ФЕВ_РУБ" localSheetId="6">#REF!</definedName>
    <definedName name="ФЕВ_РУБ">#REF!</definedName>
    <definedName name="ФЕВ_ТОН" localSheetId="7">#REF!</definedName>
    <definedName name="ФЕВ_ТОН" localSheetId="8">#REF!</definedName>
    <definedName name="ФЕВ_ТОН" localSheetId="9">#REF!</definedName>
    <definedName name="ФЕВ_ТОН" localSheetId="10">#REF!</definedName>
    <definedName name="ФЕВ_ТОН" localSheetId="6">#REF!</definedName>
    <definedName name="ФЕВ_ТОН">#REF!</definedName>
    <definedName name="февраль">#REF!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 localSheetId="6">#REF!</definedName>
    <definedName name="физ_тариф">#REF!</definedName>
    <definedName name="фин_">[73]коэфф!$B$2</definedName>
    <definedName name="ФЛ_К" localSheetId="7">#REF!</definedName>
    <definedName name="ФЛ_К" localSheetId="8">#REF!</definedName>
    <definedName name="ФЛ_К" localSheetId="9">#REF!</definedName>
    <definedName name="ФЛ_К" localSheetId="10">#REF!</definedName>
    <definedName name="ФЛ_К" localSheetId="6">#REF!</definedName>
    <definedName name="ФЛ_К">#REF!</definedName>
    <definedName name="ФЛОТ_ОКСА" localSheetId="7">[35]Калькуляции!#REF!</definedName>
    <definedName name="ФЛОТ_ОКСА" localSheetId="8">[35]Калькуляции!#REF!</definedName>
    <definedName name="ФЛОТ_ОКСА" localSheetId="9">[35]Калькуляции!#REF!</definedName>
    <definedName name="ФЛОТ_ОКСА" localSheetId="10">[35]Калькуляции!#REF!</definedName>
    <definedName name="ФЛОТ_ОКСА" localSheetId="6">[35]Калькуляции!#REF!</definedName>
    <definedName name="ФЛОТ_ОКСА">[35]Калькуляции!#REF!</definedName>
    <definedName name="форм" localSheetId="7">#REF!</definedName>
    <definedName name="форм" localSheetId="8">#REF!</definedName>
    <definedName name="форм" localSheetId="9">#REF!</definedName>
    <definedName name="форм" localSheetId="10">#REF!</definedName>
    <definedName name="форм" localSheetId="6">#REF!</definedName>
    <definedName name="форм">#REF!</definedName>
    <definedName name="Формат_ширина" localSheetId="7">'5  анализ экон эфф 26'!Формат_ширина</definedName>
    <definedName name="Формат_ширина" localSheetId="8">'5  анализ экон эфф 27'!Формат_ширина</definedName>
    <definedName name="Формат_ширина" localSheetId="9">'5  анализ экон эфф 28'!Формат_ширина</definedName>
    <definedName name="Формат_ширина" localSheetId="10">'5  анализ экон эфф 29'!Формат_ширина</definedName>
    <definedName name="Формат_ширина" localSheetId="6">'5 анализ экон эфф 25'!Формат_ширина</definedName>
    <definedName name="Формат_ширина">'5  анализ экон эфф 26'!Формат_ширина</definedName>
    <definedName name="формулы">#REF!</definedName>
    <definedName name="ФТ_К" localSheetId="7">#REF!</definedName>
    <definedName name="ФТ_К" localSheetId="8">#REF!</definedName>
    <definedName name="ФТ_К" localSheetId="9">#REF!</definedName>
    <definedName name="ФТ_К" localSheetId="10">#REF!</definedName>
    <definedName name="ФТ_К" localSheetId="6">#REF!</definedName>
    <definedName name="ФТ_К">#REF!</definedName>
    <definedName name="ффф" localSheetId="7">#REF!</definedName>
    <definedName name="ффф" localSheetId="8">#REF!</definedName>
    <definedName name="ффф" localSheetId="9">#REF!</definedName>
    <definedName name="ффф" localSheetId="10">#REF!</definedName>
    <definedName name="ффф" localSheetId="6">#REF!</definedName>
    <definedName name="ффф">#REF!</definedName>
    <definedName name="ФФФ1" localSheetId="7">#REF!</definedName>
    <definedName name="ФФФ1" localSheetId="8">#REF!</definedName>
    <definedName name="ФФФ1" localSheetId="9">#REF!</definedName>
    <definedName name="ФФФ1" localSheetId="10">#REF!</definedName>
    <definedName name="ФФФ1" localSheetId="6">#REF!</definedName>
    <definedName name="ФФФ1">#REF!</definedName>
    <definedName name="ФФФ2" localSheetId="7">#REF!</definedName>
    <definedName name="ФФФ2" localSheetId="8">#REF!</definedName>
    <definedName name="ФФФ2" localSheetId="9">#REF!</definedName>
    <definedName name="ФФФ2" localSheetId="10">#REF!</definedName>
    <definedName name="ФФФ2" localSheetId="6">#REF!</definedName>
    <definedName name="ФФФ2">#REF!</definedName>
    <definedName name="ФФФФ" localSheetId="7">#REF!</definedName>
    <definedName name="ФФФФ" localSheetId="8">#REF!</definedName>
    <definedName name="ФФФФ" localSheetId="9">#REF!</definedName>
    <definedName name="ФФФФ" localSheetId="10">#REF!</definedName>
    <definedName name="ФФФФ" localSheetId="6">#REF!</definedName>
    <definedName name="ФФФФ">#REF!</definedName>
    <definedName name="ФЫ" localSheetId="7">#REF!</definedName>
    <definedName name="ФЫ" localSheetId="8">#REF!</definedName>
    <definedName name="ФЫ" localSheetId="9">#REF!</definedName>
    <definedName name="ФЫ" localSheetId="10">#REF!</definedName>
    <definedName name="ФЫ" localSheetId="6">#REF!</definedName>
    <definedName name="ФЫ">#REF!</definedName>
    <definedName name="фыв" localSheetId="7">'5  анализ экон эфф 26'!фыв</definedName>
    <definedName name="фыв" localSheetId="8">'5  анализ экон эфф 27'!фыв</definedName>
    <definedName name="фыв" localSheetId="9">'5  анализ экон эфф 28'!фыв</definedName>
    <definedName name="фыв" localSheetId="10">'5  анализ экон эфф 29'!фыв</definedName>
    <definedName name="фыв" localSheetId="6">'5 анализ экон эфф 25'!фыв</definedName>
    <definedName name="фыв">'5  анализ экон эфф 26'!фыв</definedName>
    <definedName name="х" localSheetId="7">'5  анализ экон эфф 26'!х</definedName>
    <definedName name="х" localSheetId="8">'5  анализ экон эфф 27'!х</definedName>
    <definedName name="х" localSheetId="9">'5  анализ экон эфф 28'!х</definedName>
    <definedName name="х" localSheetId="10">'5  анализ экон эфф 29'!х</definedName>
    <definedName name="х" localSheetId="6">'5 анализ экон эфф 25'!х</definedName>
    <definedName name="х">'5  анализ экон эфф 26'!х</definedName>
    <definedName name="ХЛ_Н" localSheetId="7">#REF!</definedName>
    <definedName name="ХЛ_Н" localSheetId="8">#REF!</definedName>
    <definedName name="ХЛ_Н" localSheetId="9">#REF!</definedName>
    <definedName name="ХЛ_Н" localSheetId="10">#REF!</definedName>
    <definedName name="ХЛ_Н" localSheetId="6">#REF!</definedName>
    <definedName name="ХЛ_Н">#REF!</definedName>
    <definedName name="хоз.работы">'[37]цены цехов'!$D$31</definedName>
    <definedName name="ц" localSheetId="7">'5  анализ экон эфф 26'!ц</definedName>
    <definedName name="ц" localSheetId="8">'5  анализ экон эфф 27'!ц</definedName>
    <definedName name="ц" localSheetId="9">'5  анализ экон эфф 28'!ц</definedName>
    <definedName name="ц" localSheetId="10">'5  анализ экон эфф 29'!ц</definedName>
    <definedName name="ц" localSheetId="6">'5 анализ экон эфф 25'!ц</definedName>
    <definedName name="ц">'5  анализ экон эфф 26'!ц</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 localSheetId="6">#REF!</definedName>
    <definedName name="ЦЕННЗП_АВЧ">#REF!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 localSheetId="6">#REF!</definedName>
    <definedName name="ЦЕННЗП_АТЧ">#REF!</definedName>
    <definedName name="ЦЕХ_К" localSheetId="7">[35]Калькуляции!#REF!</definedName>
    <definedName name="ЦЕХ_К" localSheetId="8">[35]Калькуляции!#REF!</definedName>
    <definedName name="ЦЕХ_К" localSheetId="9">[35]Калькуляции!#REF!</definedName>
    <definedName name="ЦЕХ_К" localSheetId="10">[35]Калькуляции!#REF!</definedName>
    <definedName name="ЦЕХ_К" localSheetId="6">[35]Калькуляции!#REF!</definedName>
    <definedName name="ЦЕХ_К">[35]Калькуляции!#REF!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 localSheetId="6">#REF!</definedName>
    <definedName name="ЦЕХОВЫЕ">#REF!</definedName>
    <definedName name="ЦЕХР" localSheetId="7">#REF!</definedName>
    <definedName name="ЦЕХР" localSheetId="8">#REF!</definedName>
    <definedName name="ЦЕХР" localSheetId="9">#REF!</definedName>
    <definedName name="ЦЕХР" localSheetId="10">#REF!</definedName>
    <definedName name="ЦЕХР" localSheetId="6">#REF!</definedName>
    <definedName name="ЦЕХР">#REF!</definedName>
    <definedName name="ЦЕХРИТ" localSheetId="7">#REF!</definedName>
    <definedName name="ЦЕХРИТ" localSheetId="8">#REF!</definedName>
    <definedName name="ЦЕХРИТ" localSheetId="9">#REF!</definedName>
    <definedName name="ЦЕХРИТ" localSheetId="10">#REF!</definedName>
    <definedName name="ЦЕХРИТ" localSheetId="6">#REF!</definedName>
    <definedName name="ЦЕХРИТ">#REF!</definedName>
    <definedName name="ЦЕХС" localSheetId="7">#REF!</definedName>
    <definedName name="ЦЕХС" localSheetId="8">#REF!</definedName>
    <definedName name="ЦЕХС" localSheetId="9">#REF!</definedName>
    <definedName name="ЦЕХС" localSheetId="10">#REF!</definedName>
    <definedName name="ЦЕХС" localSheetId="6">#REF!</definedName>
    <definedName name="ЦЕХС">#REF!</definedName>
    <definedName name="ЦЕХСЕБ_ВСЕГО" localSheetId="7">[35]Калькуляции!$1400:$1400</definedName>
    <definedName name="ЦЕХСЕБ_ВСЕГО" localSheetId="8">[35]Калькуляции!$1400:$1400</definedName>
    <definedName name="ЦЕХСЕБ_ВСЕГО" localSheetId="9">[35]Калькуляции!$1400:$1400</definedName>
    <definedName name="ЦЕХСЕБ_ВСЕГО" localSheetId="10">[35]Калькуляции!$1400:$1400</definedName>
    <definedName name="ЦЕХСЕБ_ВСЕГО">[35]Калькуляции!$1400:$1400</definedName>
    <definedName name="ЦЛК">'[37]цены цехов'!$D$56</definedName>
    <definedName name="ЦРО">'[37]цены цехов'!$D$25</definedName>
    <definedName name="ЦС_В" localSheetId="7">[35]Калькуляции!#REF!</definedName>
    <definedName name="ЦС_В" localSheetId="8">[35]Калькуляции!#REF!</definedName>
    <definedName name="ЦС_В" localSheetId="9">[35]Калькуляции!#REF!</definedName>
    <definedName name="ЦС_В" localSheetId="10">[35]Калькуляции!#REF!</definedName>
    <definedName name="ЦС_В" localSheetId="6">[35]Калькуляции!#REF!</definedName>
    <definedName name="ЦС_В">[35]Калькуляции!#REF!</definedName>
    <definedName name="ЦС_ДП" localSheetId="7">[35]Калькуляции!#REF!</definedName>
    <definedName name="ЦС_ДП" localSheetId="8">[35]Калькуляции!#REF!</definedName>
    <definedName name="ЦС_ДП" localSheetId="9">[35]Калькуляции!#REF!</definedName>
    <definedName name="ЦС_ДП" localSheetId="10">[35]Калькуляции!#REF!</definedName>
    <definedName name="ЦС_ДП" localSheetId="6">[35]Калькуляции!#REF!</definedName>
    <definedName name="ЦС_ДП">[35]Калькуляции!#REF!</definedName>
    <definedName name="ЦС_Т" localSheetId="7">[35]Калькуляции!#REF!</definedName>
    <definedName name="ЦС_Т" localSheetId="8">[35]Калькуляции!#REF!</definedName>
    <definedName name="ЦС_Т" localSheetId="9">[35]Калькуляции!#REF!</definedName>
    <definedName name="ЦС_Т" localSheetId="10">[35]Калькуляции!#REF!</definedName>
    <definedName name="ЦС_Т" localSheetId="6">[35]Калькуляции!#REF!</definedName>
    <definedName name="ЦС_Т">[35]Калькуляции!#REF!</definedName>
    <definedName name="ЦС_Т_А" localSheetId="7">[35]Калькуляции!#REF!</definedName>
    <definedName name="ЦС_Т_А" localSheetId="8">[35]Калькуляции!#REF!</definedName>
    <definedName name="ЦС_Т_А" localSheetId="9">[35]Калькуляции!#REF!</definedName>
    <definedName name="ЦС_Т_А" localSheetId="10">[35]Калькуляции!#REF!</definedName>
    <definedName name="ЦС_Т_А" localSheetId="6">[35]Калькуляции!#REF!</definedName>
    <definedName name="ЦС_Т_А">[35]Калькуляции!#REF!</definedName>
    <definedName name="ЦС_Т_П" localSheetId="7">[35]Калькуляции!#REF!</definedName>
    <definedName name="ЦС_Т_П" localSheetId="8">[35]Калькуляции!#REF!</definedName>
    <definedName name="ЦС_Т_П" localSheetId="9">[35]Калькуляции!#REF!</definedName>
    <definedName name="ЦС_Т_П" localSheetId="10">[35]Калькуляции!#REF!</definedName>
    <definedName name="ЦС_Т_П" localSheetId="6">[35]Калькуляции!#REF!</definedName>
    <definedName name="ЦС_Т_П">[35]Калькуляции!#REF!</definedName>
    <definedName name="ЦС_Т_ПК" localSheetId="7">[35]Калькуляции!#REF!</definedName>
    <definedName name="ЦС_Т_ПК" localSheetId="8">[35]Калькуляции!#REF!</definedName>
    <definedName name="ЦС_Т_ПК" localSheetId="9">[35]Калькуляции!#REF!</definedName>
    <definedName name="ЦС_Т_ПК" localSheetId="10">[35]Калькуляции!#REF!</definedName>
    <definedName name="ЦС_Т_ПК" localSheetId="6">[35]Калькуляции!#REF!</definedName>
    <definedName name="ЦС_Т_ПК">[35]Калькуляции!#REF!</definedName>
    <definedName name="ЦС_Э" localSheetId="7">[35]Калькуляции!#REF!</definedName>
    <definedName name="ЦС_Э" localSheetId="8">[35]Калькуляции!#REF!</definedName>
    <definedName name="ЦС_Э" localSheetId="9">[35]Калькуляции!#REF!</definedName>
    <definedName name="ЦС_Э" localSheetId="10">[35]Калькуляции!#REF!</definedName>
    <definedName name="ЦС_Э" localSheetId="6">[35]Калькуляции!#REF!</definedName>
    <definedName name="ЦС_Э">[35]Калькуляции!#REF!</definedName>
    <definedName name="цу" localSheetId="7">'5  анализ экон эфф 26'!цу</definedName>
    <definedName name="цу" localSheetId="8">'5  анализ экон эфф 27'!цу</definedName>
    <definedName name="цу" localSheetId="9">'5  анализ экон эфф 28'!цу</definedName>
    <definedName name="цу" localSheetId="10">'5  анализ экон эфф 29'!цу</definedName>
    <definedName name="цу" localSheetId="6">'5 анализ экон эфф 25'!цу</definedName>
    <definedName name="цу">'5  анализ экон эфф 26'!цу</definedName>
    <definedName name="ч" localSheetId="7">'5  анализ экон эфф 26'!ч</definedName>
    <definedName name="ч" localSheetId="8">'5  анализ экон эфф 27'!ч</definedName>
    <definedName name="ч" localSheetId="9">'5  анализ экон эфф 28'!ч</definedName>
    <definedName name="ч" localSheetId="10">'5  анализ экон эфф 29'!ч</definedName>
    <definedName name="ч" localSheetId="6">'5 анализ экон эфф 25'!ч</definedName>
    <definedName name="ч">'5  анализ экон эфф 26'!ч</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 localSheetId="6">#REF!</definedName>
    <definedName name="четвертый">#REF!</definedName>
    <definedName name="ш" localSheetId="7">'5  анализ экон эфф 26'!ш</definedName>
    <definedName name="ш" localSheetId="8">'5  анализ экон эфф 27'!ш</definedName>
    <definedName name="ш" localSheetId="9">'5  анализ экон эфф 28'!ш</definedName>
    <definedName name="ш" localSheetId="10">'5  анализ экон эфф 29'!ш</definedName>
    <definedName name="ш" localSheetId="6">'5 анализ экон эфф 25'!ш</definedName>
    <definedName name="ш">'5  анализ экон эфф 26'!ш</definedName>
    <definedName name="ШифрыИмя">[74]Позиция!$B$4:$E$322</definedName>
    <definedName name="шихт_ВАЦ">'[37]цены цехов'!$D$44</definedName>
    <definedName name="шихт_ЛАЦ">'[37]цены цехов'!$D$47</definedName>
    <definedName name="ШТАНГИ" localSheetId="7">#REF!</definedName>
    <definedName name="ШТАНГИ" localSheetId="8">#REF!</definedName>
    <definedName name="ШТАНГИ" localSheetId="9">#REF!</definedName>
    <definedName name="ШТАНГИ" localSheetId="10">#REF!</definedName>
    <definedName name="ШТАНГИ" localSheetId="6">#REF!</definedName>
    <definedName name="ШТАНГИ">#REF!</definedName>
    <definedName name="щ" localSheetId="7">'5  анализ экон эфф 26'!щ</definedName>
    <definedName name="щ" localSheetId="8">'5  анализ экон эфф 27'!щ</definedName>
    <definedName name="щ" localSheetId="9">'5  анализ экон эфф 28'!щ</definedName>
    <definedName name="щ" localSheetId="10">'5  анализ экон эфф 29'!щ</definedName>
    <definedName name="щ" localSheetId="6">'5 анализ экон эфф 25'!щ</definedName>
    <definedName name="щ">'5  анализ экон эфф 26'!щ</definedName>
    <definedName name="ъ" localSheetId="7">#REF!</definedName>
    <definedName name="ъ" localSheetId="8">#REF!</definedName>
    <definedName name="ъ" localSheetId="9">#REF!</definedName>
    <definedName name="ъ" localSheetId="10">#REF!</definedName>
    <definedName name="ъ" localSheetId="6">#REF!</definedName>
    <definedName name="ъ">#REF!</definedName>
    <definedName name="ы" localSheetId="7">'5  анализ экон эфф 26'!ы</definedName>
    <definedName name="ы" localSheetId="8">'5  анализ экон эфф 27'!ы</definedName>
    <definedName name="ы" localSheetId="9">'5  анализ экон эфф 28'!ы</definedName>
    <definedName name="ы" localSheetId="10">'5  анализ экон эфф 29'!ы</definedName>
    <definedName name="ы" localSheetId="6">'5 анализ экон эфф 25'!ы</definedName>
    <definedName name="ы">'5  анализ экон эфф 26'!ы</definedName>
    <definedName name="ыв" localSheetId="7">'5  анализ экон эфф 26'!ыв</definedName>
    <definedName name="ыв" localSheetId="8">'5  анализ экон эфф 27'!ыв</definedName>
    <definedName name="ыв" localSheetId="9">'5  анализ экон эфф 28'!ыв</definedName>
    <definedName name="ыв" localSheetId="10">'5  анализ экон эфф 29'!ыв</definedName>
    <definedName name="ыв" localSheetId="6">'5 анализ экон эфф 25'!ыв</definedName>
    <definedName name="ыв">'5  анализ экон эфф 26'!ыв</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localSheetId="6" hidden="1">{#N/A,#N/A,TRUE,"Лист1";#N/A,#N/A,TRUE,"Лист2";#N/A,#N/A,TRUE,"Лист3"}</definedName>
    <definedName name="ыуаы" hidden="1">{#N/A,#N/A,TRUE,"Лист1";#N/A,#N/A,TRUE,"Лист2";#N/A,#N/A,TRUE,"Лист3"}</definedName>
    <definedName name="ыыыы" localSheetId="7">'5  анализ экон эфф 26'!ыыыы</definedName>
    <definedName name="ыыыы" localSheetId="8">'5  анализ экон эфф 27'!ыыыы</definedName>
    <definedName name="ыыыы" localSheetId="9">'5  анализ экон эфф 28'!ыыыы</definedName>
    <definedName name="ыыыы" localSheetId="10">'5  анализ экон эфф 29'!ыыыы</definedName>
    <definedName name="ыыыы" localSheetId="6">'5 анализ экон эфф 25'!ыыыы</definedName>
    <definedName name="ыыыы">'5  анализ экон эфф 26'!ыыыы</definedName>
    <definedName name="ыыыыы" localSheetId="7">'5  анализ экон эфф 26'!ыыыыы</definedName>
    <definedName name="ыыыыы" localSheetId="8">'5  анализ экон эфф 27'!ыыыыы</definedName>
    <definedName name="ыыыыы" localSheetId="9">'5  анализ экон эфф 28'!ыыыыы</definedName>
    <definedName name="ыыыыы" localSheetId="10">'5  анализ экон эфф 29'!ыыыыы</definedName>
    <definedName name="ыыыыы" localSheetId="6">'5 анализ экон эфф 25'!ыыыыы</definedName>
    <definedName name="ыыыыы">'5  анализ экон эфф 26'!ыыыыы</definedName>
    <definedName name="ыыыыыы" localSheetId="7">'5  анализ экон эфф 26'!ыыыыыы</definedName>
    <definedName name="ыыыыыы" localSheetId="8">'5  анализ экон эфф 27'!ыыыыыы</definedName>
    <definedName name="ыыыыыы" localSheetId="9">'5  анализ экон эфф 28'!ыыыыыы</definedName>
    <definedName name="ыыыыыы" localSheetId="10">'5  анализ экон эфф 29'!ыыыыыы</definedName>
    <definedName name="ыыыыыы" localSheetId="6">'5 анализ экон эфф 25'!ыыыыыы</definedName>
    <definedName name="ыыыыыы">'5  анализ экон эфф 26'!ыыыыыы</definedName>
    <definedName name="ыыыыыыыыыыыыыыы" localSheetId="7">'5  анализ экон эфф 26'!ыыыыыыыыыыыыыыы</definedName>
    <definedName name="ыыыыыыыыыыыыыыы" localSheetId="8">'5  анализ экон эфф 27'!ыыыыыыыыыыыыыыы</definedName>
    <definedName name="ыыыыыыыыыыыыыыы" localSheetId="9">'5  анализ экон эфф 28'!ыыыыыыыыыыыыыыы</definedName>
    <definedName name="ыыыыыыыыыыыыыыы" localSheetId="10">'5  анализ экон эфф 29'!ыыыыыыыыыыыыыыы</definedName>
    <definedName name="ыыыыыыыыыыыыыыы" localSheetId="6">'5 анализ экон эфф 25'!ыыыыыыыыыыыыыыы</definedName>
    <definedName name="ыыыыыыыыыыыыыыы">'5  анализ экон эфф 26'!ыыыыыыыыыыыыыыы</definedName>
    <definedName name="ь" localSheetId="7">'5  анализ экон эфф 26'!ь</definedName>
    <definedName name="ь" localSheetId="8">'5  анализ экон эфф 27'!ь</definedName>
    <definedName name="ь" localSheetId="9">'5  анализ экон эфф 28'!ь</definedName>
    <definedName name="ь" localSheetId="10">'5  анализ экон эфф 29'!ь</definedName>
    <definedName name="ь" localSheetId="6">'5 анализ экон эфф 25'!ь</definedName>
    <definedName name="ь">'5  анализ экон эфф 26'!ь</definedName>
    <definedName name="ьь">#REF!</definedName>
    <definedName name="ььььь" localSheetId="7">'5  анализ экон эфф 26'!ььььь</definedName>
    <definedName name="ььььь" localSheetId="8">'5  анализ экон эфф 27'!ььььь</definedName>
    <definedName name="ььььь" localSheetId="9">'5  анализ экон эфф 28'!ььььь</definedName>
    <definedName name="ььььь" localSheetId="10">'5  анализ экон эфф 29'!ььььь</definedName>
    <definedName name="ььььь" localSheetId="6">'5 анализ экон эфф 25'!ььььь</definedName>
    <definedName name="ььььь">'5  анализ экон эфф 26'!ььььь</definedName>
    <definedName name="э" localSheetId="7">'5  анализ экон эфф 26'!э</definedName>
    <definedName name="э" localSheetId="8">'5  анализ экон эфф 27'!э</definedName>
    <definedName name="э" localSheetId="9">'5  анализ экон эфф 28'!э</definedName>
    <definedName name="э" localSheetId="10">'5  анализ экон эфф 29'!э</definedName>
    <definedName name="э" localSheetId="6">'5 анализ экон эфф 25'!э</definedName>
    <definedName name="э">'5  анализ экон эфф 26'!э</definedName>
    <definedName name="эл.энергия">'[37]цены цехов'!$D$13</definedName>
    <definedName name="электро_проц_ф">#REF!</definedName>
    <definedName name="электро_процент">#REF!</definedName>
    <definedName name="ЭН" localSheetId="7">#REF!</definedName>
    <definedName name="ЭН" localSheetId="8">#REF!</definedName>
    <definedName name="ЭН" localSheetId="9">#REF!</definedName>
    <definedName name="ЭН" localSheetId="10">#REF!</definedName>
    <definedName name="ЭН" localSheetId="6">#REF!</definedName>
    <definedName name="ЭН">#REF!</definedName>
    <definedName name="ЭРЦ">'[37]цены цехов'!$D$15</definedName>
    <definedName name="Эталон2">[36]Дебиторка!$J$48</definedName>
    <definedName name="ЭЭ" localSheetId="7">#REF!</definedName>
    <definedName name="ЭЭ" localSheetId="8">#REF!</definedName>
    <definedName name="ЭЭ" localSheetId="9">#REF!</definedName>
    <definedName name="ЭЭ" localSheetId="10">#REF!</definedName>
    <definedName name="ЭЭ" localSheetId="6">#REF!</definedName>
    <definedName name="ЭЭ">#REF!</definedName>
    <definedName name="ЭЭ_" localSheetId="7">#REF!</definedName>
    <definedName name="ЭЭ_" localSheetId="8">#REF!</definedName>
    <definedName name="ЭЭ_" localSheetId="9">#REF!</definedName>
    <definedName name="ЭЭ_" localSheetId="10">#REF!</definedName>
    <definedName name="ЭЭ_" localSheetId="6">#REF!</definedName>
    <definedName name="ЭЭ_">#REF!</definedName>
    <definedName name="ЭЭ_ДП" localSheetId="7">[35]Калькуляции!#REF!</definedName>
    <definedName name="ЭЭ_ДП" localSheetId="8">[35]Калькуляции!#REF!</definedName>
    <definedName name="ЭЭ_ДП" localSheetId="9">[35]Калькуляции!#REF!</definedName>
    <definedName name="ЭЭ_ДП" localSheetId="10">[35]Калькуляции!#REF!</definedName>
    <definedName name="ЭЭ_ДП" localSheetId="6">[35]Калькуляции!#REF!</definedName>
    <definedName name="ЭЭ_ДП">[35]Калькуляции!#REF!</definedName>
    <definedName name="ЭЭ_ЗФА" localSheetId="7">#REF!</definedName>
    <definedName name="ЭЭ_ЗФА" localSheetId="8">#REF!</definedName>
    <definedName name="ЭЭ_ЗФА" localSheetId="9">#REF!</definedName>
    <definedName name="ЭЭ_ЗФА" localSheetId="10">#REF!</definedName>
    <definedName name="ЭЭ_ЗФА" localSheetId="6">#REF!</definedName>
    <definedName name="ЭЭ_ЗФА">#REF!</definedName>
    <definedName name="ЭЭ_Т" localSheetId="7">#REF!</definedName>
    <definedName name="ЭЭ_Т" localSheetId="8">#REF!</definedName>
    <definedName name="ЭЭ_Т" localSheetId="9">#REF!</definedName>
    <definedName name="ЭЭ_Т" localSheetId="10">#REF!</definedName>
    <definedName name="ЭЭ_Т" localSheetId="6">#REF!</definedName>
    <definedName name="ЭЭ_Т">#REF!</definedName>
    <definedName name="ЭЭ_ТОЛ" localSheetId="7">[35]Калькуляции!#REF!</definedName>
    <definedName name="ЭЭ_ТОЛ" localSheetId="8">[35]Калькуляции!#REF!</definedName>
    <definedName name="ЭЭ_ТОЛ" localSheetId="9">[35]Калькуляции!#REF!</definedName>
    <definedName name="ЭЭ_ТОЛ" localSheetId="10">[35]Калькуляции!#REF!</definedName>
    <definedName name="ЭЭ_ТОЛ" localSheetId="6">[35]Калькуляции!#REF!</definedName>
    <definedName name="ЭЭ_ТОЛ">[35]Калькуляции!#REF!</definedName>
    <definedName name="эээээээээээээээээээээ" localSheetId="7">'5  анализ экон эфф 26'!эээээээээээээээээээээ</definedName>
    <definedName name="эээээээээээээээээээээ" localSheetId="8">'5  анализ экон эфф 27'!эээээээээээээээээээээ</definedName>
    <definedName name="эээээээээээээээээээээ" localSheetId="9">'5  анализ экон эфф 28'!эээээээээээээээээээээ</definedName>
    <definedName name="эээээээээээээээээээээ" localSheetId="10">'5  анализ экон эфф 29'!эээээээээээээээээээээ</definedName>
    <definedName name="эээээээээээээээээээээ" localSheetId="6">'5 анализ экон эфф 25'!эээээээээээээээээээээ</definedName>
    <definedName name="эээээээээээээээээээээ">'5  анализ экон эфф 26'!эээээээээээээээээээээ</definedName>
    <definedName name="ю" localSheetId="7">'5  анализ экон эфф 26'!ю</definedName>
    <definedName name="ю" localSheetId="8">'5  анализ экон эфф 27'!ю</definedName>
    <definedName name="ю" localSheetId="9">'5  анализ экон эфф 28'!ю</definedName>
    <definedName name="ю" localSheetId="10">'5  анализ экон эфф 29'!ю</definedName>
    <definedName name="ю" localSheetId="6">'5 анализ экон эфф 25'!ю</definedName>
    <definedName name="ю">'5  анализ экон эфф 26'!ю</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 localSheetId="6">#REF!</definedName>
    <definedName name="юр_тариф">#REF!</definedName>
    <definedName name="я" localSheetId="7">'5  анализ экон эфф 26'!я</definedName>
    <definedName name="я" localSheetId="8">'5  анализ экон эфф 27'!я</definedName>
    <definedName name="я" localSheetId="9">'5  анализ экон эфф 28'!я</definedName>
    <definedName name="я" localSheetId="10">'5  анализ экон эфф 29'!я</definedName>
    <definedName name="я" localSheetId="6">'5 анализ экон эфф 25'!я</definedName>
    <definedName name="я">'5  анализ экон эфф 26'!я</definedName>
    <definedName name="ЯНВ_РУБ" localSheetId="7">#REF!</definedName>
    <definedName name="ЯНВ_РУБ" localSheetId="8">#REF!</definedName>
    <definedName name="ЯНВ_РУБ" localSheetId="9">#REF!</definedName>
    <definedName name="ЯНВ_РУБ" localSheetId="10">#REF!</definedName>
    <definedName name="ЯНВ_РУБ" localSheetId="6">#REF!</definedName>
    <definedName name="ЯНВ_РУБ">#REF!</definedName>
    <definedName name="ЯНВ_ТОН" localSheetId="7">#REF!</definedName>
    <definedName name="ЯНВ_ТОН" localSheetId="8">#REF!</definedName>
    <definedName name="ЯНВ_ТОН" localSheetId="9">#REF!</definedName>
    <definedName name="ЯНВ_ТОН" localSheetId="10">#REF!</definedName>
    <definedName name="ЯНВ_ТОН" localSheetId="6">#REF!</definedName>
    <definedName name="ЯНВ_ТОН">#REF!</definedName>
    <definedName name="Ярпиво2">[36]Дебиторка!$J$49</definedName>
    <definedName name="яячячыя" localSheetId="7">'5  анализ экон эфф 26'!яячячыя</definedName>
    <definedName name="яячячыя" localSheetId="8">'5  анализ экон эфф 27'!яячячыя</definedName>
    <definedName name="яячячыя" localSheetId="9">'5  анализ экон эфф 28'!яячячыя</definedName>
    <definedName name="яячячыя" localSheetId="10">'5  анализ экон эфф 29'!яячячыя</definedName>
    <definedName name="яячячыя" localSheetId="6">'5 анализ экон эфф 25'!яячячыя</definedName>
    <definedName name="яячячыя">'5  анализ экон эфф 26'!яячячыя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25" i="15" l="1"/>
  <c r="Z22" i="15"/>
  <c r="Z21" i="15"/>
  <c r="D25" i="15"/>
  <c r="D22" i="15"/>
  <c r="D21" i="15"/>
  <c r="V25" i="15"/>
  <c r="V22" i="15"/>
  <c r="V21" i="15"/>
  <c r="R25" i="15"/>
  <c r="R22" i="15"/>
  <c r="R21" i="15"/>
  <c r="A4" i="29" l="1"/>
  <c r="D30" i="29"/>
  <c r="E30" i="29" s="1"/>
  <c r="F30" i="29" s="1"/>
  <c r="G30" i="29" s="1"/>
  <c r="H30" i="29" s="1"/>
  <c r="I30" i="29" s="1"/>
  <c r="J30" i="29" s="1"/>
  <c r="K30" i="29" s="1"/>
  <c r="L30" i="29" s="1"/>
  <c r="M30" i="29" s="1"/>
  <c r="N30" i="29" s="1"/>
  <c r="O30" i="29" s="1"/>
  <c r="P30" i="29" s="1"/>
  <c r="Q30" i="29" s="1"/>
  <c r="R30" i="29" s="1"/>
  <c r="S30" i="29" s="1"/>
  <c r="T30" i="29" s="1"/>
  <c r="U30" i="29" s="1"/>
  <c r="B26" i="29"/>
  <c r="U22" i="29"/>
  <c r="T22" i="29"/>
  <c r="S22" i="29"/>
  <c r="R22" i="29"/>
  <c r="Q22" i="29"/>
  <c r="P22" i="29"/>
  <c r="O22" i="29"/>
  <c r="N22" i="29"/>
  <c r="M22" i="29"/>
  <c r="L22" i="29"/>
  <c r="K22" i="29"/>
  <c r="J22" i="29"/>
  <c r="I22" i="29"/>
  <c r="H22" i="29"/>
  <c r="G22" i="29"/>
  <c r="F22" i="29"/>
  <c r="E22" i="29"/>
  <c r="D22" i="29"/>
  <c r="C22" i="29"/>
  <c r="B22" i="29"/>
  <c r="C21" i="29"/>
  <c r="C28" i="29" s="1"/>
  <c r="B21" i="29"/>
  <c r="C20" i="29"/>
  <c r="D20" i="29" s="1"/>
  <c r="E20" i="29" s="1"/>
  <c r="F20" i="29" s="1"/>
  <c r="G20" i="29" s="1"/>
  <c r="H20" i="29" s="1"/>
  <c r="I20" i="29" s="1"/>
  <c r="J20" i="29" s="1"/>
  <c r="K20" i="29" s="1"/>
  <c r="L20" i="29" s="1"/>
  <c r="M20" i="29" s="1"/>
  <c r="N20" i="29" s="1"/>
  <c r="O20" i="29" s="1"/>
  <c r="P20" i="29" s="1"/>
  <c r="Q20" i="29" s="1"/>
  <c r="R20" i="29" s="1"/>
  <c r="S20" i="29" s="1"/>
  <c r="T20" i="29" s="1"/>
  <c r="U20" i="29" s="1"/>
  <c r="D18" i="29"/>
  <c r="D21" i="29" s="1"/>
  <c r="D28" i="29" s="1"/>
  <c r="C18" i="29"/>
  <c r="A17" i="29"/>
  <c r="A16" i="29"/>
  <c r="A15" i="29"/>
  <c r="A12" i="29"/>
  <c r="B10" i="29"/>
  <c r="A5" i="29"/>
  <c r="A4" i="28"/>
  <c r="D30" i="28"/>
  <c r="E30" i="28" s="1"/>
  <c r="F30" i="28" s="1"/>
  <c r="G30" i="28" s="1"/>
  <c r="H30" i="28" s="1"/>
  <c r="I30" i="28" s="1"/>
  <c r="J30" i="28" s="1"/>
  <c r="K30" i="28" s="1"/>
  <c r="L30" i="28" s="1"/>
  <c r="M30" i="28" s="1"/>
  <c r="N30" i="28" s="1"/>
  <c r="O30" i="28" s="1"/>
  <c r="P30" i="28" s="1"/>
  <c r="Q30" i="28" s="1"/>
  <c r="R30" i="28" s="1"/>
  <c r="S30" i="28" s="1"/>
  <c r="T30" i="28" s="1"/>
  <c r="U30" i="28" s="1"/>
  <c r="B26" i="28"/>
  <c r="U22" i="28"/>
  <c r="T22" i="28"/>
  <c r="S22" i="28"/>
  <c r="R22" i="28"/>
  <c r="Q22" i="28"/>
  <c r="P22" i="28"/>
  <c r="O22" i="28"/>
  <c r="N22" i="28"/>
  <c r="M22" i="28"/>
  <c r="L22" i="28"/>
  <c r="K22" i="28"/>
  <c r="J22" i="28"/>
  <c r="I22" i="28"/>
  <c r="H22" i="28"/>
  <c r="G22" i="28"/>
  <c r="F22" i="28"/>
  <c r="E22" i="28"/>
  <c r="D22" i="28"/>
  <c r="C22" i="28"/>
  <c r="B22" i="28"/>
  <c r="C21" i="28"/>
  <c r="C28" i="28" s="1"/>
  <c r="B21" i="28"/>
  <c r="C20" i="28"/>
  <c r="D20" i="28" s="1"/>
  <c r="E20" i="28" s="1"/>
  <c r="F20" i="28" s="1"/>
  <c r="G20" i="28" s="1"/>
  <c r="H20" i="28" s="1"/>
  <c r="I20" i="28" s="1"/>
  <c r="J20" i="28" s="1"/>
  <c r="K20" i="28" s="1"/>
  <c r="L20" i="28" s="1"/>
  <c r="M20" i="28" s="1"/>
  <c r="N20" i="28" s="1"/>
  <c r="O20" i="28" s="1"/>
  <c r="P20" i="28" s="1"/>
  <c r="Q20" i="28" s="1"/>
  <c r="R20" i="28" s="1"/>
  <c r="S20" i="28" s="1"/>
  <c r="T20" i="28" s="1"/>
  <c r="U20" i="28" s="1"/>
  <c r="D18" i="28"/>
  <c r="D21" i="28" s="1"/>
  <c r="D28" i="28" s="1"/>
  <c r="C18" i="28"/>
  <c r="A17" i="28"/>
  <c r="A16" i="28"/>
  <c r="A15" i="28"/>
  <c r="A12" i="28"/>
  <c r="B10" i="28"/>
  <c r="A5" i="28"/>
  <c r="A4" i="27"/>
  <c r="D30" i="27"/>
  <c r="E30" i="27" s="1"/>
  <c r="F30" i="27" s="1"/>
  <c r="G30" i="27" s="1"/>
  <c r="H30" i="27" s="1"/>
  <c r="I30" i="27" s="1"/>
  <c r="J30" i="27" s="1"/>
  <c r="K30" i="27" s="1"/>
  <c r="L30" i="27" s="1"/>
  <c r="M30" i="27" s="1"/>
  <c r="N30" i="27" s="1"/>
  <c r="O30" i="27" s="1"/>
  <c r="P30" i="27" s="1"/>
  <c r="Q30" i="27" s="1"/>
  <c r="R30" i="27" s="1"/>
  <c r="S30" i="27" s="1"/>
  <c r="T30" i="27" s="1"/>
  <c r="U30" i="27" s="1"/>
  <c r="B26" i="27"/>
  <c r="U22" i="27"/>
  <c r="T22" i="27"/>
  <c r="S22" i="27"/>
  <c r="R22" i="27"/>
  <c r="Q22" i="27"/>
  <c r="P22" i="27"/>
  <c r="O22" i="27"/>
  <c r="N22" i="27"/>
  <c r="M22" i="27"/>
  <c r="L22" i="27"/>
  <c r="K22" i="27"/>
  <c r="J22" i="27"/>
  <c r="I22" i="27"/>
  <c r="H22" i="27"/>
  <c r="G22" i="27"/>
  <c r="F22" i="27"/>
  <c r="E22" i="27"/>
  <c r="D22" i="27"/>
  <c r="C22" i="27"/>
  <c r="B22" i="27"/>
  <c r="C21" i="27"/>
  <c r="C28" i="27" s="1"/>
  <c r="B21" i="27"/>
  <c r="C20" i="27"/>
  <c r="D20" i="27" s="1"/>
  <c r="E20" i="27" s="1"/>
  <c r="F20" i="27" s="1"/>
  <c r="G20" i="27" s="1"/>
  <c r="H20" i="27" s="1"/>
  <c r="I20" i="27" s="1"/>
  <c r="J20" i="27" s="1"/>
  <c r="K20" i="27" s="1"/>
  <c r="L20" i="27" s="1"/>
  <c r="M20" i="27" s="1"/>
  <c r="N20" i="27" s="1"/>
  <c r="O20" i="27" s="1"/>
  <c r="P20" i="27" s="1"/>
  <c r="Q20" i="27" s="1"/>
  <c r="R20" i="27" s="1"/>
  <c r="S20" i="27" s="1"/>
  <c r="T20" i="27" s="1"/>
  <c r="U20" i="27" s="1"/>
  <c r="D18" i="27"/>
  <c r="D21" i="27" s="1"/>
  <c r="D28" i="27" s="1"/>
  <c r="C18" i="27"/>
  <c r="A17" i="27"/>
  <c r="A16" i="27"/>
  <c r="A15" i="27"/>
  <c r="A12" i="27"/>
  <c r="B10" i="27"/>
  <c r="A5" i="27"/>
  <c r="A4" i="26"/>
  <c r="D31" i="29" l="1"/>
  <c r="D41" i="29" s="1"/>
  <c r="D26" i="29"/>
  <c r="C31" i="29"/>
  <c r="C41" i="29" s="1"/>
  <c r="C26" i="29"/>
  <c r="E18" i="29"/>
  <c r="D31" i="28"/>
  <c r="D41" i="28" s="1"/>
  <c r="D26" i="28"/>
  <c r="C31" i="28"/>
  <c r="C41" i="28" s="1"/>
  <c r="C26" i="28"/>
  <c r="E18" i="28"/>
  <c r="D31" i="27"/>
  <c r="D41" i="27" s="1"/>
  <c r="D26" i="27"/>
  <c r="C31" i="27"/>
  <c r="C41" i="27" s="1"/>
  <c r="C26" i="27"/>
  <c r="E18" i="27"/>
  <c r="A6" i="26"/>
  <c r="F30" i="26"/>
  <c r="G30" i="26" s="1"/>
  <c r="H30" i="26" s="1"/>
  <c r="I30" i="26" s="1"/>
  <c r="J30" i="26" s="1"/>
  <c r="K30" i="26" s="1"/>
  <c r="L30" i="26" s="1"/>
  <c r="M30" i="26" s="1"/>
  <c r="N30" i="26" s="1"/>
  <c r="O30" i="26" s="1"/>
  <c r="P30" i="26" s="1"/>
  <c r="Q30" i="26" s="1"/>
  <c r="R30" i="26" s="1"/>
  <c r="S30" i="26" s="1"/>
  <c r="T30" i="26" s="1"/>
  <c r="U30" i="26" s="1"/>
  <c r="E30" i="26"/>
  <c r="D30" i="26"/>
  <c r="B26" i="26"/>
  <c r="U22" i="26"/>
  <c r="T22" i="26"/>
  <c r="S22" i="26"/>
  <c r="R22" i="26"/>
  <c r="Q22" i="26"/>
  <c r="P22" i="26"/>
  <c r="O22" i="26"/>
  <c r="N22" i="26"/>
  <c r="M22" i="26"/>
  <c r="L22" i="26"/>
  <c r="K22" i="26"/>
  <c r="J22" i="26"/>
  <c r="I22" i="26"/>
  <c r="H22" i="26"/>
  <c r="G22" i="26"/>
  <c r="F22" i="26"/>
  <c r="E22" i="26"/>
  <c r="D22" i="26"/>
  <c r="C22" i="26"/>
  <c r="B22" i="26"/>
  <c r="C21" i="26"/>
  <c r="C28" i="26" s="1"/>
  <c r="C26" i="26" s="1"/>
  <c r="B21" i="26"/>
  <c r="E20" i="26"/>
  <c r="F20" i="26" s="1"/>
  <c r="G20" i="26" s="1"/>
  <c r="H20" i="26" s="1"/>
  <c r="I20" i="26" s="1"/>
  <c r="J20" i="26" s="1"/>
  <c r="K20" i="26" s="1"/>
  <c r="L20" i="26" s="1"/>
  <c r="M20" i="26" s="1"/>
  <c r="N20" i="26" s="1"/>
  <c r="O20" i="26" s="1"/>
  <c r="P20" i="26" s="1"/>
  <c r="Q20" i="26" s="1"/>
  <c r="R20" i="26" s="1"/>
  <c r="S20" i="26" s="1"/>
  <c r="T20" i="26" s="1"/>
  <c r="U20" i="26" s="1"/>
  <c r="D20" i="26"/>
  <c r="C20" i="26"/>
  <c r="D18" i="26"/>
  <c r="C18" i="26"/>
  <c r="A17" i="26"/>
  <c r="A16" i="26"/>
  <c r="A15" i="26"/>
  <c r="A12" i="26"/>
  <c r="B10" i="26"/>
  <c r="A5" i="26"/>
  <c r="A4" i="25"/>
  <c r="A6" i="25"/>
  <c r="E21" i="29" l="1"/>
  <c r="E28" i="29" s="1"/>
  <c r="F18" i="29"/>
  <c r="E21" i="28"/>
  <c r="E28" i="28" s="1"/>
  <c r="F18" i="28"/>
  <c r="E21" i="27"/>
  <c r="E28" i="27" s="1"/>
  <c r="F18" i="27"/>
  <c r="C31" i="26"/>
  <c r="C41" i="26" s="1"/>
  <c r="D21" i="26"/>
  <c r="D28" i="26" s="1"/>
  <c r="E18" i="26"/>
  <c r="A5" i="25"/>
  <c r="A12" i="25"/>
  <c r="B10" i="25"/>
  <c r="A15" i="25"/>
  <c r="A16" i="25"/>
  <c r="A17" i="25"/>
  <c r="C18" i="25"/>
  <c r="D18" i="25" s="1"/>
  <c r="E18" i="25" s="1"/>
  <c r="C20" i="25"/>
  <c r="D20" i="25"/>
  <c r="E20" i="25" s="1"/>
  <c r="F20" i="25" s="1"/>
  <c r="G20" i="25" s="1"/>
  <c r="H20" i="25"/>
  <c r="I20" i="25" s="1"/>
  <c r="J20" i="25" s="1"/>
  <c r="K20" i="25" s="1"/>
  <c r="L20" i="25" s="1"/>
  <c r="M20" i="25" s="1"/>
  <c r="N20" i="25" s="1"/>
  <c r="O20" i="25" s="1"/>
  <c r="P20" i="25" s="1"/>
  <c r="Q20" i="25" s="1"/>
  <c r="R20" i="25" s="1"/>
  <c r="S20" i="25" s="1"/>
  <c r="T20" i="25" s="1"/>
  <c r="U20" i="25" s="1"/>
  <c r="B21" i="25"/>
  <c r="D21" i="25"/>
  <c r="D28" i="25" s="1"/>
  <c r="D31" i="25" s="1"/>
  <c r="D41" i="25" s="1"/>
  <c r="B22" i="25"/>
  <c r="C22" i="25"/>
  <c r="D22" i="25"/>
  <c r="E22" i="25"/>
  <c r="F22" i="25"/>
  <c r="G22" i="25"/>
  <c r="H22" i="25"/>
  <c r="I22" i="25"/>
  <c r="J22" i="25"/>
  <c r="K22" i="25"/>
  <c r="L22" i="25"/>
  <c r="M22" i="25"/>
  <c r="N22" i="25"/>
  <c r="O22" i="25"/>
  <c r="P22" i="25"/>
  <c r="Q22" i="25"/>
  <c r="R22" i="25"/>
  <c r="S22" i="25"/>
  <c r="T22" i="25"/>
  <c r="U22" i="25"/>
  <c r="B26" i="25"/>
  <c r="D26" i="25"/>
  <c r="D30" i="25"/>
  <c r="E30" i="25"/>
  <c r="F30" i="25" s="1"/>
  <c r="G30" i="25" s="1"/>
  <c r="H30" i="25" s="1"/>
  <c r="I30" i="25" s="1"/>
  <c r="J30" i="25" s="1"/>
  <c r="K30" i="25" s="1"/>
  <c r="L30" i="25" s="1"/>
  <c r="M30" i="25" s="1"/>
  <c r="N30" i="25" s="1"/>
  <c r="O30" i="25" s="1"/>
  <c r="P30" i="25" s="1"/>
  <c r="Q30" i="25" s="1"/>
  <c r="R30" i="25" s="1"/>
  <c r="S30" i="25" s="1"/>
  <c r="T30" i="25" s="1"/>
  <c r="U30" i="25" s="1"/>
  <c r="F21" i="29" l="1"/>
  <c r="F28" i="29" s="1"/>
  <c r="G18" i="29"/>
  <c r="E31" i="29"/>
  <c r="E41" i="29" s="1"/>
  <c r="E26" i="29"/>
  <c r="F21" i="28"/>
  <c r="F28" i="28" s="1"/>
  <c r="G18" i="28"/>
  <c r="E31" i="28"/>
  <c r="E41" i="28" s="1"/>
  <c r="E26" i="28"/>
  <c r="F21" i="27"/>
  <c r="F28" i="27" s="1"/>
  <c r="G18" i="27"/>
  <c r="E31" i="27"/>
  <c r="E41" i="27" s="1"/>
  <c r="E26" i="27"/>
  <c r="D31" i="26"/>
  <c r="D41" i="26" s="1"/>
  <c r="D26" i="26"/>
  <c r="E21" i="26"/>
  <c r="E28" i="26" s="1"/>
  <c r="F18" i="26"/>
  <c r="F18" i="25"/>
  <c r="E21" i="25"/>
  <c r="E28" i="25" s="1"/>
  <c r="C21" i="25"/>
  <c r="C28" i="25" s="1"/>
  <c r="A12" i="24"/>
  <c r="A9" i="24"/>
  <c r="G21" i="29" l="1"/>
  <c r="G28" i="29" s="1"/>
  <c r="H18" i="29"/>
  <c r="F31" i="29"/>
  <c r="F41" i="29" s="1"/>
  <c r="F26" i="29"/>
  <c r="G21" i="28"/>
  <c r="G28" i="28" s="1"/>
  <c r="H18" i="28"/>
  <c r="F31" i="28"/>
  <c r="F41" i="28" s="1"/>
  <c r="F26" i="28"/>
  <c r="G21" i="27"/>
  <c r="G28" i="27" s="1"/>
  <c r="H18" i="27"/>
  <c r="F31" i="27"/>
  <c r="F41" i="27" s="1"/>
  <c r="F26" i="27"/>
  <c r="F21" i="26"/>
  <c r="F28" i="26" s="1"/>
  <c r="G18" i="26"/>
  <c r="E31" i="26"/>
  <c r="E41" i="26" s="1"/>
  <c r="E26" i="26"/>
  <c r="E26" i="25"/>
  <c r="E31" i="25"/>
  <c r="E41" i="25" s="1"/>
  <c r="C26" i="25"/>
  <c r="C31" i="25"/>
  <c r="C41" i="25" s="1"/>
  <c r="G18" i="25"/>
  <c r="F21" i="25"/>
  <c r="F28" i="25" s="1"/>
  <c r="A12" i="23"/>
  <c r="A9" i="23"/>
  <c r="A12" i="5"/>
  <c r="A9" i="5"/>
  <c r="H21" i="29" l="1"/>
  <c r="H28" i="29" s="1"/>
  <c r="I18" i="29"/>
  <c r="G31" i="29"/>
  <c r="G41" i="29" s="1"/>
  <c r="G26" i="29"/>
  <c r="H21" i="28"/>
  <c r="H28" i="28" s="1"/>
  <c r="I18" i="28"/>
  <c r="G31" i="28"/>
  <c r="G41" i="28" s="1"/>
  <c r="G26" i="28"/>
  <c r="H21" i="27"/>
  <c r="H28" i="27" s="1"/>
  <c r="I18" i="27"/>
  <c r="G31" i="27"/>
  <c r="G41" i="27" s="1"/>
  <c r="G26" i="27"/>
  <c r="H18" i="26"/>
  <c r="G21" i="26"/>
  <c r="G28" i="26" s="1"/>
  <c r="F31" i="26"/>
  <c r="F41" i="26" s="1"/>
  <c r="F26" i="26"/>
  <c r="F26" i="25"/>
  <c r="F31" i="25"/>
  <c r="F41" i="25" s="1"/>
  <c r="H18" i="25"/>
  <c r="G21" i="25"/>
  <c r="G28" i="25" s="1"/>
  <c r="A11" i="15"/>
  <c r="A8" i="15"/>
  <c r="A12" i="16"/>
  <c r="A9" i="16"/>
  <c r="A12" i="10"/>
  <c r="A9" i="10"/>
  <c r="A11" i="17"/>
  <c r="A8" i="17"/>
  <c r="A12" i="14"/>
  <c r="A9" i="14"/>
  <c r="A13" i="13"/>
  <c r="A10" i="13"/>
  <c r="A11" i="12"/>
  <c r="A8" i="12"/>
  <c r="I21" i="29" l="1"/>
  <c r="I28" i="29" s="1"/>
  <c r="J18" i="29"/>
  <c r="H31" i="29"/>
  <c r="H41" i="29" s="1"/>
  <c r="H26" i="29"/>
  <c r="I21" i="28"/>
  <c r="I28" i="28" s="1"/>
  <c r="J18" i="28"/>
  <c r="H31" i="28"/>
  <c r="H41" i="28" s="1"/>
  <c r="H26" i="28"/>
  <c r="I21" i="27"/>
  <c r="I28" i="27" s="1"/>
  <c r="J18" i="27"/>
  <c r="H31" i="27"/>
  <c r="H41" i="27" s="1"/>
  <c r="H26" i="27"/>
  <c r="G26" i="26"/>
  <c r="G31" i="26"/>
  <c r="G41" i="26" s="1"/>
  <c r="H21" i="26"/>
  <c r="H28" i="26" s="1"/>
  <c r="I18" i="26"/>
  <c r="G26" i="25"/>
  <c r="G31" i="25"/>
  <c r="G41" i="25" s="1"/>
  <c r="I18" i="25"/>
  <c r="H21" i="25"/>
  <c r="H28" i="25" s="1"/>
  <c r="J21" i="29" l="1"/>
  <c r="J28" i="29" s="1"/>
  <c r="K18" i="29"/>
  <c r="I31" i="29"/>
  <c r="I41" i="29" s="1"/>
  <c r="I26" i="29"/>
  <c r="J21" i="28"/>
  <c r="J28" i="28" s="1"/>
  <c r="K18" i="28"/>
  <c r="I31" i="28"/>
  <c r="I41" i="28" s="1"/>
  <c r="I26" i="28"/>
  <c r="J21" i="27"/>
  <c r="J28" i="27" s="1"/>
  <c r="K18" i="27"/>
  <c r="I31" i="27"/>
  <c r="I41" i="27" s="1"/>
  <c r="I26" i="27"/>
  <c r="I21" i="26"/>
  <c r="I28" i="26" s="1"/>
  <c r="J18" i="26"/>
  <c r="H31" i="26"/>
  <c r="H41" i="26" s="1"/>
  <c r="H26" i="26"/>
  <c r="H31" i="25"/>
  <c r="H26" i="25"/>
  <c r="J18" i="25"/>
  <c r="I21" i="25"/>
  <c r="I28" i="25" s="1"/>
  <c r="K21" i="29" l="1"/>
  <c r="K28" i="29" s="1"/>
  <c r="L18" i="29"/>
  <c r="J31" i="29"/>
  <c r="J41" i="29" s="1"/>
  <c r="J26" i="29"/>
  <c r="K21" i="28"/>
  <c r="K28" i="28" s="1"/>
  <c r="L18" i="28"/>
  <c r="J31" i="28"/>
  <c r="J41" i="28" s="1"/>
  <c r="J26" i="28"/>
  <c r="K21" i="27"/>
  <c r="K28" i="27" s="1"/>
  <c r="L18" i="27"/>
  <c r="J31" i="27"/>
  <c r="J41" i="27" s="1"/>
  <c r="J26" i="27"/>
  <c r="J21" i="26"/>
  <c r="J28" i="26" s="1"/>
  <c r="K18" i="26"/>
  <c r="I31" i="26"/>
  <c r="I41" i="26" s="1"/>
  <c r="I26" i="26"/>
  <c r="I26" i="25"/>
  <c r="I31" i="25"/>
  <c r="K18" i="25"/>
  <c r="J21" i="25"/>
  <c r="J28" i="25" s="1"/>
  <c r="H41" i="25"/>
  <c r="L21" i="29" l="1"/>
  <c r="L28" i="29" s="1"/>
  <c r="M18" i="29"/>
  <c r="K31" i="29"/>
  <c r="K41" i="29" s="1"/>
  <c r="K26" i="29"/>
  <c r="L21" i="28"/>
  <c r="L28" i="28" s="1"/>
  <c r="M18" i="28"/>
  <c r="K31" i="28"/>
  <c r="K41" i="28" s="1"/>
  <c r="K26" i="28"/>
  <c r="L21" i="27"/>
  <c r="L28" i="27" s="1"/>
  <c r="M18" i="27"/>
  <c r="K31" i="27"/>
  <c r="K41" i="27" s="1"/>
  <c r="K26" i="27"/>
  <c r="L18" i="26"/>
  <c r="K21" i="26"/>
  <c r="K28" i="26" s="1"/>
  <c r="J31" i="26"/>
  <c r="J41" i="26" s="1"/>
  <c r="J26" i="26"/>
  <c r="J26" i="25"/>
  <c r="J31" i="25"/>
  <c r="I41" i="25"/>
  <c r="L18" i="25"/>
  <c r="K21" i="25"/>
  <c r="K28" i="25" s="1"/>
  <c r="M21" i="29" l="1"/>
  <c r="M28" i="29" s="1"/>
  <c r="N18" i="29"/>
  <c r="L31" i="29"/>
  <c r="L41" i="29" s="1"/>
  <c r="L26" i="29"/>
  <c r="M21" i="28"/>
  <c r="M28" i="28" s="1"/>
  <c r="N18" i="28"/>
  <c r="L31" i="28"/>
  <c r="L41" i="28" s="1"/>
  <c r="L26" i="28"/>
  <c r="M21" i="27"/>
  <c r="M28" i="27" s="1"/>
  <c r="N18" i="27"/>
  <c r="L31" i="27"/>
  <c r="L41" i="27" s="1"/>
  <c r="L26" i="27"/>
  <c r="K26" i="26"/>
  <c r="K31" i="26"/>
  <c r="K41" i="26" s="1"/>
  <c r="L21" i="26"/>
  <c r="L28" i="26" s="1"/>
  <c r="M18" i="26"/>
  <c r="M18" i="25"/>
  <c r="L21" i="25"/>
  <c r="L28" i="25" s="1"/>
  <c r="K26" i="25"/>
  <c r="K31" i="25"/>
  <c r="J41" i="25"/>
  <c r="N21" i="29" l="1"/>
  <c r="N28" i="29" s="1"/>
  <c r="O18" i="29"/>
  <c r="M31" i="29"/>
  <c r="M41" i="29" s="1"/>
  <c r="M26" i="29"/>
  <c r="N21" i="28"/>
  <c r="N28" i="28" s="1"/>
  <c r="O18" i="28"/>
  <c r="M31" i="28"/>
  <c r="M41" i="28" s="1"/>
  <c r="M26" i="28"/>
  <c r="N21" i="27"/>
  <c r="N28" i="27" s="1"/>
  <c r="O18" i="27"/>
  <c r="M31" i="27"/>
  <c r="M41" i="27" s="1"/>
  <c r="M26" i="27"/>
  <c r="M21" i="26"/>
  <c r="M28" i="26" s="1"/>
  <c r="N18" i="26"/>
  <c r="L31" i="26"/>
  <c r="L41" i="26" s="1"/>
  <c r="L26" i="26"/>
  <c r="K41" i="25"/>
  <c r="L31" i="25"/>
  <c r="L26" i="25"/>
  <c r="N18" i="25"/>
  <c r="M21" i="25"/>
  <c r="M28" i="25" s="1"/>
  <c r="O21" i="29" l="1"/>
  <c r="O28" i="29" s="1"/>
  <c r="P18" i="29"/>
  <c r="N31" i="29"/>
  <c r="N41" i="29" s="1"/>
  <c r="N26" i="29"/>
  <c r="O21" i="28"/>
  <c r="O28" i="28" s="1"/>
  <c r="P18" i="28"/>
  <c r="N31" i="28"/>
  <c r="N41" i="28" s="1"/>
  <c r="N26" i="28"/>
  <c r="O21" i="27"/>
  <c r="O28" i="27" s="1"/>
  <c r="P18" i="27"/>
  <c r="N31" i="27"/>
  <c r="N41" i="27" s="1"/>
  <c r="N26" i="27"/>
  <c r="N21" i="26"/>
  <c r="N28" i="26" s="1"/>
  <c r="O18" i="26"/>
  <c r="M31" i="26"/>
  <c r="M41" i="26" s="1"/>
  <c r="M26" i="26"/>
  <c r="M26" i="25"/>
  <c r="M31" i="25"/>
  <c r="O18" i="25"/>
  <c r="N21" i="25"/>
  <c r="N28" i="25" s="1"/>
  <c r="L41" i="25"/>
  <c r="P21" i="29" l="1"/>
  <c r="Q18" i="29"/>
  <c r="R18" i="29" s="1"/>
  <c r="S18" i="29" s="1"/>
  <c r="T18" i="29" s="1"/>
  <c r="U18" i="29" s="1"/>
  <c r="O31" i="29"/>
  <c r="O41" i="29" s="1"/>
  <c r="O26" i="29"/>
  <c r="P21" i="28"/>
  <c r="Q18" i="28"/>
  <c r="R18" i="28" s="1"/>
  <c r="S18" i="28" s="1"/>
  <c r="T18" i="28" s="1"/>
  <c r="U18" i="28" s="1"/>
  <c r="O31" i="28"/>
  <c r="O41" i="28" s="1"/>
  <c r="O26" i="28"/>
  <c r="P21" i="27"/>
  <c r="Q18" i="27"/>
  <c r="R18" i="27" s="1"/>
  <c r="S18" i="27" s="1"/>
  <c r="T18" i="27" s="1"/>
  <c r="U18" i="27" s="1"/>
  <c r="O31" i="27"/>
  <c r="O41" i="27" s="1"/>
  <c r="O26" i="27"/>
  <c r="P18" i="26"/>
  <c r="O21" i="26"/>
  <c r="O28" i="26" s="1"/>
  <c r="N31" i="26"/>
  <c r="N41" i="26" s="1"/>
  <c r="N26" i="26"/>
  <c r="N26" i="25"/>
  <c r="N31" i="25"/>
  <c r="M41" i="25"/>
  <c r="P18" i="25"/>
  <c r="O21" i="25"/>
  <c r="O28" i="25" s="1"/>
  <c r="P28" i="29" l="1"/>
  <c r="Q21" i="29"/>
  <c r="P28" i="28"/>
  <c r="Q21" i="28"/>
  <c r="P28" i="27"/>
  <c r="Q21" i="27"/>
  <c r="O31" i="26"/>
  <c r="O41" i="26" s="1"/>
  <c r="O26" i="26"/>
  <c r="P21" i="26"/>
  <c r="Q18" i="26"/>
  <c r="R18" i="26" s="1"/>
  <c r="S18" i="26" s="1"/>
  <c r="T18" i="26" s="1"/>
  <c r="U18" i="26" s="1"/>
  <c r="O26" i="25"/>
  <c r="O31" i="25"/>
  <c r="N41" i="25"/>
  <c r="Q18" i="25"/>
  <c r="R18" i="25" s="1"/>
  <c r="S18" i="25" s="1"/>
  <c r="T18" i="25" s="1"/>
  <c r="U18" i="25" s="1"/>
  <c r="P21" i="25"/>
  <c r="Q28" i="29" l="1"/>
  <c r="R21" i="29"/>
  <c r="P31" i="29"/>
  <c r="P41" i="29" s="1"/>
  <c r="P26" i="29"/>
  <c r="Q28" i="28"/>
  <c r="R21" i="28"/>
  <c r="P31" i="28"/>
  <c r="P41" i="28" s="1"/>
  <c r="P26" i="28"/>
  <c r="Q28" i="27"/>
  <c r="R21" i="27"/>
  <c r="P31" i="27"/>
  <c r="P41" i="27" s="1"/>
  <c r="P26" i="27"/>
  <c r="P28" i="26"/>
  <c r="Q21" i="26"/>
  <c r="Q21" i="25"/>
  <c r="P28" i="25"/>
  <c r="O41" i="25"/>
  <c r="R28" i="29" l="1"/>
  <c r="S21" i="29"/>
  <c r="Q31" i="29"/>
  <c r="Q41" i="29" s="1"/>
  <c r="Q26" i="29"/>
  <c r="R28" i="28"/>
  <c r="S21" i="28"/>
  <c r="Q31" i="28"/>
  <c r="Q41" i="28" s="1"/>
  <c r="Q26" i="28"/>
  <c r="R28" i="27"/>
  <c r="S21" i="27"/>
  <c r="Q31" i="27"/>
  <c r="Q41" i="27" s="1"/>
  <c r="Q26" i="27"/>
  <c r="Q28" i="26"/>
  <c r="R21" i="26"/>
  <c r="P31" i="26"/>
  <c r="P41" i="26" s="1"/>
  <c r="P26" i="26"/>
  <c r="P31" i="25"/>
  <c r="P26" i="25"/>
  <c r="R21" i="25"/>
  <c r="Q28" i="25"/>
  <c r="S28" i="29" l="1"/>
  <c r="T21" i="29"/>
  <c r="R31" i="29"/>
  <c r="R41" i="29" s="1"/>
  <c r="R26" i="29"/>
  <c r="S28" i="28"/>
  <c r="T21" i="28"/>
  <c r="R31" i="28"/>
  <c r="R41" i="28" s="1"/>
  <c r="R26" i="28"/>
  <c r="S28" i="27"/>
  <c r="T21" i="27"/>
  <c r="R31" i="27"/>
  <c r="R41" i="27" s="1"/>
  <c r="R26" i="27"/>
  <c r="R28" i="26"/>
  <c r="S21" i="26"/>
  <c r="Q31" i="26"/>
  <c r="Q41" i="26" s="1"/>
  <c r="Q26" i="26"/>
  <c r="Q26" i="25"/>
  <c r="Q31" i="25"/>
  <c r="S21" i="25"/>
  <c r="R28" i="25"/>
  <c r="P41" i="25"/>
  <c r="T28" i="29" l="1"/>
  <c r="U21" i="29"/>
  <c r="U28" i="29" s="1"/>
  <c r="S31" i="29"/>
  <c r="S41" i="29" s="1"/>
  <c r="S26" i="29"/>
  <c r="T28" i="28"/>
  <c r="U21" i="28"/>
  <c r="U28" i="28" s="1"/>
  <c r="S31" i="28"/>
  <c r="S41" i="28" s="1"/>
  <c r="S26" i="28"/>
  <c r="T28" i="27"/>
  <c r="U21" i="27"/>
  <c r="U28" i="27" s="1"/>
  <c r="S31" i="27"/>
  <c r="S41" i="27" s="1"/>
  <c r="S26" i="27"/>
  <c r="S28" i="26"/>
  <c r="T21" i="26"/>
  <c r="R31" i="26"/>
  <c r="R41" i="26" s="1"/>
  <c r="R26" i="26"/>
  <c r="R26" i="25"/>
  <c r="R31" i="25"/>
  <c r="Q41" i="25"/>
  <c r="S28" i="25"/>
  <c r="T21" i="25"/>
  <c r="U31" i="29" l="1"/>
  <c r="U41" i="29" s="1"/>
  <c r="U26" i="29"/>
  <c r="T31" i="29"/>
  <c r="T41" i="29" s="1"/>
  <c r="T26" i="29"/>
  <c r="U31" i="28"/>
  <c r="U41" i="28" s="1"/>
  <c r="U26" i="28"/>
  <c r="T31" i="28"/>
  <c r="T41" i="28" s="1"/>
  <c r="T26" i="28"/>
  <c r="U31" i="27"/>
  <c r="U41" i="27" s="1"/>
  <c r="U26" i="27"/>
  <c r="T31" i="27"/>
  <c r="T41" i="27" s="1"/>
  <c r="T26" i="27"/>
  <c r="T28" i="26"/>
  <c r="U21" i="26"/>
  <c r="U28" i="26" s="1"/>
  <c r="S31" i="26"/>
  <c r="S41" i="26" s="1"/>
  <c r="S26" i="26"/>
  <c r="U21" i="25"/>
  <c r="U28" i="25" s="1"/>
  <c r="T28" i="25"/>
  <c r="R41" i="25"/>
  <c r="S26" i="25"/>
  <c r="S31" i="25"/>
  <c r="U31" i="26" l="1"/>
  <c r="U41" i="26" s="1"/>
  <c r="U26" i="26"/>
  <c r="T31" i="26"/>
  <c r="T41" i="26" s="1"/>
  <c r="T26" i="26"/>
  <c r="S41" i="25"/>
  <c r="T31" i="25"/>
  <c r="T26" i="25"/>
  <c r="U26" i="25"/>
  <c r="U31" i="25"/>
  <c r="U41" i="25" l="1"/>
  <c r="T41" i="25"/>
</calcChain>
</file>

<file path=xl/sharedStrings.xml><?xml version="1.0" encoding="utf-8"?>
<sst xmlns="http://schemas.openxmlformats.org/spreadsheetml/2006/main" count="820" uniqueCount="226">
  <si>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</si>
  <si>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</si>
  <si>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</si>
  <si>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</si>
  <si>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</si>
  <si>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</si>
  <si>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</si>
  <si>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</si>
  <si>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</si>
  <si>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</si>
  <si>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</si>
  <si>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</si>
  <si>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</si>
  <si>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</si>
  <si>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</si>
  <si>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</si>
  <si>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</si>
  <si>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</si>
  <si>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</si>
  <si>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</si>
  <si>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</si>
  <si>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</si>
  <si>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</si>
  <si>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</si>
  <si>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</si>
  <si>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</si>
  <si>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</si>
  <si>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</si>
  <si>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</si>
  <si>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</si>
  <si>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</si>
  <si>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</si>
  <si>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</si>
  <si>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</si>
  <si>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</si>
  <si>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</si>
  <si>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</si>
  <si>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</si>
  <si>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</si>
  <si>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</si>
  <si>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</si>
  <si>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</si>
  <si>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</si>
  <si>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</si>
  <si>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</si>
  <si>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</si>
  <si>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</si>
  <si>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</si>
  <si>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</si>
  <si>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</si>
  <si>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</si>
  <si>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</si>
  <si>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</si>
  <si>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</si>
  <si>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</si>
  <si>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</si>
  <si>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</si>
  <si>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</si>
  <si>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</si>
  <si>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</si>
  <si>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</si>
  <si>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</si>
  <si>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</si>
  <si>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</si>
  <si>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</si>
  <si>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</si>
  <si>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</si>
  <si>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</si>
  <si>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</si>
  <si>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</si>
  <si>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</si>
  <si>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</si>
  <si>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</si>
  <si>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</si>
  <si>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</si>
  <si>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</si>
  <si>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</si>
  <si>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</si>
  <si>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</si>
  <si>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</si>
  <si>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</si>
  <si>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</si>
  <si>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</si>
  <si>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</si>
  <si>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</si>
  <si>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</si>
  <si>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</si>
  <si>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</si>
  <si>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</si>
  <si>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</si>
  <si>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</si>
  <si>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</si>
  <si>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</si>
  <si>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</si>
  <si>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</si>
  <si>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</si>
  <si>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</si>
  <si>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</si>
  <si>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</si>
  <si>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</si>
  <si>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</si>
  <si>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</si>
  <si>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</si>
  <si>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</si>
  <si>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</si>
  <si>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</si>
  <si>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</si>
  <si>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</si>
  <si>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</si>
  <si>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</si>
  <si>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</si>
  <si>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</si>
  <si>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</si>
  <si>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</si>
  <si>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</si>
  <si>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</si>
  <si>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</si>
  <si>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</si>
  <si>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</si>
  <si>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</si>
  <si>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</si>
  <si>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</si>
  <si>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</si>
  <si>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</si>
  <si>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</si>
  <si>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</si>
  <si>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</si>
  <si>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</si>
  <si>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</si>
  <si>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</si>
  <si>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</si>
  <si>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</si>
  <si>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</si>
  <si>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</si>
  <si>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</si>
  <si>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</si>
  <si>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</si>
  <si>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</si>
  <si>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</si>
  <si>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</si>
  <si>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</si>
  <si>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</si>
  <si>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</si>
  <si>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</si>
  <si>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</si>
  <si>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</si>
  <si>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</si>
  <si>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</si>
  <si>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</si>
  <si>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</si>
  <si>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</si>
  <si>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</si>
  <si>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</si>
  <si>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</si>
  <si>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</si>
  <si>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</si>
  <si>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</si>
  <si>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</si>
  <si>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</si>
  <si>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</si>
  <si>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</si>
  <si>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</si>
  <si>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</si>
  <si>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</si>
  <si>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</si>
  <si>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</si>
  <si>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</si>
  <si>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</si>
  <si>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</si>
  <si>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</si>
  <si>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</si>
  <si>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</si>
  <si>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</si>
  <si>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</si>
  <si>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</si>
  <si>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</si>
  <si>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</si>
  <si>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</si>
  <si>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</si>
  <si>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</si>
  <si>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</si>
  <si>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</si>
  <si>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</si>
  <si>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</si>
  <si>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</si>
  <si>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</si>
  <si>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О_003000008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</si>
  <si>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</si>
  <si>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развитие и модернизация учетов  электрической энергии</t>
  </si>
  <si>
    <t>Каждый год с 2025 по 2029 года</t>
  </si>
  <si>
    <t>2029г</t>
  </si>
  <si>
    <t>Всего по инвестиционному проекту (2025-2029 год)</t>
  </si>
  <si>
    <t>Год 2026</t>
  </si>
  <si>
    <t>Год 2027</t>
  </si>
  <si>
    <t>Год 2028</t>
  </si>
  <si>
    <t>Год 2029</t>
  </si>
  <si>
    <t>2025-2029</t>
  </si>
  <si>
    <t>Ввод объектов (мощностей) в эксплуатацию (шт):</t>
  </si>
  <si>
    <t>Освоение капитальных вложений в прогнозных ценах соответствующих лет всего, млн рублей  (с НДС)</t>
  </si>
  <si>
    <t>тыс.руб.</t>
  </si>
  <si>
    <t>ИТОГО по проекту:</t>
  </si>
  <si>
    <t>Оплата труда с отчислениями</t>
  </si>
  <si>
    <t>Затраты на текущий ремонт ВЛ</t>
  </si>
  <si>
    <t>Затраты на капитальный ремонт ВЛ</t>
  </si>
  <si>
    <t>Затраты на капитальный ремонт ТП (оборудование)</t>
  </si>
  <si>
    <t>Затраты на текущий ремонт ТП (оборудование)</t>
  </si>
  <si>
    <t>Затраты на капитальный ремонт КЛ</t>
  </si>
  <si>
    <t>Затраты на капитальный ремонт ТП (строит.часть)</t>
  </si>
  <si>
    <t>Затраты на текущий ремонт ТП (строит.часть)</t>
  </si>
  <si>
    <t xml:space="preserve">Тарифные последствия от реализации проекта </t>
  </si>
  <si>
    <t xml:space="preserve">Амортизация </t>
  </si>
  <si>
    <t>Неподконтрольные расходы</t>
  </si>
  <si>
    <t>Прочие расходы (без амортизации, арендной платы + транспортные расходы)</t>
  </si>
  <si>
    <t>Вспомогательные материалы</t>
  </si>
  <si>
    <t>Подконтрольные расходы</t>
  </si>
  <si>
    <t>Срок амортизации , лет</t>
  </si>
  <si>
    <t>Прочие расходы, т.руб. без НДС на объект</t>
  </si>
  <si>
    <t>в том числе:</t>
  </si>
  <si>
    <t>Общая стоимость объекта, т.руб. без НДС</t>
  </si>
  <si>
    <t>Обеспечение средствами учета электроэнергии</t>
  </si>
  <si>
    <t>Номер проекта</t>
  </si>
  <si>
    <t>Оценка эффективности инвестиционного проекта сроком службы (эксплуатации) 20 лет</t>
  </si>
  <si>
    <t>ООО "Горсети"</t>
  </si>
  <si>
    <t>Идентификатор</t>
  </si>
  <si>
    <t>*Закупка не проводилась</t>
  </si>
  <si>
    <t>Установка 11 699 шт. средств учетов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</si>
</sst>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 _₽"/>
    <numFmt numFmtId="168" formatCode="_(* #,##0_);_(* \(#,##0\);_(* &quot;-&quot;_);_(@_)"/>
    <numFmt numFmtId="169" formatCode="#,##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sz val="12"/>
      <color indexed="9"/>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0"/>
      <color theme="0"/>
      <name val="Times New Roman"/>
      <family val="1"/>
      <charset val="204"/>
    </font>
    <font>
      <sz val="12"/>
      <color theme="0"/>
      <name val="Times New Roman"/>
      <family val="1"/>
      <charset val="204"/>
    </font>
    <font>
      <sz val="10"/>
      <color indexed="8"/>
      <name val="Times New Roman"/>
      <family val="1"/>
      <charset val="204"/>
    </font>
    <font>
      <b/>
      <sz val="10"/>
      <color indexed="8"/>
      <name val="Times New Roman"/>
      <family val="1"/>
      <charset val="204"/>
    </font>
    <font>
      <b/>
      <sz val="12"/>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2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1" xfId="2" quotePrefix="1" applyFont="1" applyFill="1" applyBorder="1" applyAlignment="1">
      <alignment horizontal="center" vertical="center" wrapText="1"/>
    </xf>
    <xf numFmtId="0" fontId="11" fillId="0" borderId="0" xfId="2" applyFont="1" applyFill="1" applyAlignment="1">
      <alignment vertical="center"/>
    </xf>
    <xf numFmtId="168" fontId="40" fillId="0" borderId="30" xfId="2" applyNumberFormat="1" applyFont="1" applyFill="1" applyBorder="1" applyAlignment="1">
      <alignment horizontal="center" vertical="center"/>
    </xf>
    <xf numFmtId="168" fontId="40" fillId="0" borderId="31" xfId="2" applyNumberFormat="1" applyFont="1" applyFill="1" applyBorder="1" applyAlignment="1">
      <alignment horizontal="center" vertical="center"/>
    </xf>
    <xf numFmtId="0" fontId="40" fillId="0" borderId="31" xfId="2" applyFont="1" applyFill="1" applyBorder="1" applyAlignment="1">
      <alignment horizontal="center" vertical="center"/>
    </xf>
    <xf numFmtId="0" fontId="40" fillId="0" borderId="32" xfId="2" applyFont="1" applyFill="1" applyBorder="1" applyAlignment="1">
      <alignment vertical="center"/>
    </xf>
    <xf numFmtId="0" fontId="11" fillId="0" borderId="33" xfId="2" applyFont="1" applyFill="1" applyBorder="1" applyAlignment="1">
      <alignment vertical="center"/>
    </xf>
    <xf numFmtId="0" fontId="11" fillId="0" borderId="9" xfId="2" applyFont="1" applyFill="1" applyBorder="1" applyAlignment="1">
      <alignment vertical="center"/>
    </xf>
    <xf numFmtId="0" fontId="11" fillId="0" borderId="9" xfId="2" applyFont="1" applyFill="1" applyBorder="1" applyAlignment="1">
      <alignment horizontal="left" vertical="center" indent="4"/>
    </xf>
    <xf numFmtId="0" fontId="11" fillId="0" borderId="9" xfId="2" applyFont="1" applyFill="1" applyBorder="1" applyAlignment="1">
      <alignment horizontal="center" vertical="center"/>
    </xf>
    <xf numFmtId="0" fontId="11" fillId="0" borderId="34" xfId="2" applyFont="1" applyFill="1" applyBorder="1" applyAlignment="1">
      <alignment vertical="center"/>
    </xf>
    <xf numFmtId="0" fontId="11" fillId="0" borderId="35" xfId="2" applyFont="1" applyFill="1" applyBorder="1" applyAlignment="1">
      <alignment vertical="center"/>
    </xf>
    <xf numFmtId="0" fontId="11" fillId="0" borderId="1" xfId="2" applyFont="1" applyFill="1" applyBorder="1" applyAlignment="1">
      <alignment vertical="center"/>
    </xf>
    <xf numFmtId="0" fontId="11" fillId="0" borderId="25" xfId="2" applyFont="1" applyFill="1" applyBorder="1" applyAlignment="1">
      <alignment vertical="center"/>
    </xf>
    <xf numFmtId="168" fontId="11" fillId="0" borderId="35"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26" xfId="2" applyNumberFormat="1" applyFont="1" applyFill="1" applyBorder="1" applyAlignment="1">
      <alignment horizontal="center" vertical="center"/>
    </xf>
    <xf numFmtId="0" fontId="11" fillId="0" borderId="26" xfId="2" applyFont="1" applyFill="1" applyBorder="1" applyAlignment="1">
      <alignment horizontal="center" vertical="center"/>
    </xf>
    <xf numFmtId="0" fontId="11" fillId="0" borderId="27" xfId="2" applyFont="1" applyFill="1" applyBorder="1" applyAlignment="1">
      <alignment vertical="center"/>
    </xf>
    <xf numFmtId="1" fontId="11" fillId="0" borderId="30" xfId="2" applyNumberFormat="1" applyFont="1" applyFill="1" applyBorder="1" applyAlignment="1">
      <alignment horizontal="center" vertical="center"/>
    </xf>
    <xf numFmtId="1" fontId="11" fillId="0" borderId="31" xfId="2" applyNumberFormat="1" applyFont="1" applyFill="1" applyBorder="1" applyAlignment="1">
      <alignment horizontal="center" vertical="center"/>
    </xf>
    <xf numFmtId="0" fontId="11" fillId="0" borderId="31" xfId="2" applyFont="1" applyFill="1" applyBorder="1" applyAlignment="1">
      <alignment vertical="center"/>
    </xf>
    <xf numFmtId="0" fontId="50" fillId="0" borderId="36" xfId="2" applyFont="1" applyFill="1" applyBorder="1" applyAlignment="1">
      <alignment horizontal="center" vertical="center"/>
    </xf>
    <xf numFmtId="0" fontId="11" fillId="0" borderId="0" xfId="2" applyFont="1" applyFill="1" applyAlignment="1">
      <alignment horizontal="left" vertical="center" indent="4"/>
    </xf>
    <xf numFmtId="0" fontId="51" fillId="0" borderId="0" xfId="2" applyFont="1" applyFill="1" applyAlignment="1">
      <alignment vertical="center"/>
    </xf>
    <xf numFmtId="3" fontId="51" fillId="0" borderId="0" xfId="2" applyNumberFormat="1" applyFont="1" applyFill="1" applyAlignment="1">
      <alignment vertical="center"/>
    </xf>
    <xf numFmtId="0" fontId="52" fillId="0" borderId="0" xfId="2" applyFont="1" applyFill="1" applyAlignment="1">
      <alignment vertical="center"/>
    </xf>
    <xf numFmtId="168" fontId="53" fillId="0" borderId="1" xfId="2" applyNumberFormat="1" applyFont="1" applyFill="1" applyBorder="1" applyAlignment="1">
      <alignment vertical="center"/>
    </xf>
    <xf numFmtId="0" fontId="11" fillId="0" borderId="25" xfId="2" applyFont="1" applyFill="1" applyBorder="1" applyAlignment="1">
      <alignment horizontal="left" vertical="center" indent="1"/>
    </xf>
    <xf numFmtId="168" fontId="53" fillId="0" borderId="35" xfId="2" applyNumberFormat="1" applyFont="1" applyFill="1" applyBorder="1" applyAlignment="1">
      <alignment vertical="center"/>
    </xf>
    <xf numFmtId="168" fontId="53" fillId="25" borderId="1" xfId="2" applyNumberFormat="1" applyFont="1" applyFill="1" applyBorder="1" applyAlignment="1">
      <alignment vertical="center"/>
    </xf>
    <xf numFmtId="0" fontId="40" fillId="25" borderId="25" xfId="2" applyFont="1" applyFill="1" applyBorder="1" applyAlignment="1">
      <alignment vertical="center"/>
    </xf>
    <xf numFmtId="0" fontId="11" fillId="0" borderId="25" xfId="2" applyFont="1" applyFill="1" applyBorder="1" applyAlignment="1">
      <alignment horizontal="left" vertical="center" wrapText="1" indent="1" shrinkToFit="1"/>
    </xf>
    <xf numFmtId="168" fontId="53" fillId="25" borderId="35" xfId="2" applyNumberFormat="1" applyFont="1" applyFill="1" applyBorder="1" applyAlignment="1">
      <alignment vertical="center"/>
    </xf>
    <xf numFmtId="1" fontId="11" fillId="0" borderId="37" xfId="2" applyNumberFormat="1" applyFont="1" applyFill="1" applyBorder="1" applyAlignment="1">
      <alignment horizontal="center" vertical="center"/>
    </xf>
    <xf numFmtId="1" fontId="11" fillId="0" borderId="26" xfId="2" applyNumberFormat="1" applyFont="1" applyFill="1" applyBorder="1" applyAlignment="1">
      <alignment horizontal="center" vertical="center"/>
    </xf>
    <xf numFmtId="1" fontId="11" fillId="0" borderId="29" xfId="2" applyNumberFormat="1" applyFont="1" applyFill="1" applyBorder="1" applyAlignment="1">
      <alignment horizontal="center" vertical="center"/>
    </xf>
    <xf numFmtId="0" fontId="52" fillId="0" borderId="27" xfId="2" applyFont="1" applyFill="1" applyBorder="1" applyAlignment="1">
      <alignment vertical="center"/>
    </xf>
    <xf numFmtId="3" fontId="11" fillId="0" borderId="0" xfId="2" applyNumberFormat="1" applyFont="1" applyFill="1" applyAlignment="1">
      <alignment vertical="center"/>
    </xf>
    <xf numFmtId="10" fontId="53" fillId="0" borderId="35" xfId="2" applyNumberFormat="1" applyFont="1" applyFill="1" applyBorder="1" applyAlignment="1">
      <alignment vertical="center"/>
    </xf>
    <xf numFmtId="10" fontId="53" fillId="0" borderId="1" xfId="2" applyNumberFormat="1" applyFont="1" applyFill="1" applyBorder="1" applyAlignment="1">
      <alignment vertical="center"/>
    </xf>
    <xf numFmtId="1" fontId="11" fillId="0" borderId="2" xfId="2" applyNumberFormat="1" applyFont="1" applyFill="1" applyBorder="1" applyAlignment="1">
      <alignment horizontal="center" vertical="center"/>
    </xf>
    <xf numFmtId="0" fontId="11" fillId="0" borderId="28" xfId="2" applyFont="1" applyFill="1" applyBorder="1" applyAlignment="1">
      <alignment horizontal="left" vertical="center"/>
    </xf>
    <xf numFmtId="10" fontId="53" fillId="0" borderId="0" xfId="2" applyNumberFormat="1" applyFont="1" applyFill="1" applyBorder="1" applyAlignment="1">
      <alignment vertical="center"/>
    </xf>
    <xf numFmtId="3" fontId="53" fillId="0" borderId="38" xfId="2" applyNumberFormat="1" applyFont="1" applyFill="1" applyBorder="1" applyAlignment="1">
      <alignment vertical="center"/>
    </xf>
    <xf numFmtId="0" fontId="11" fillId="0" borderId="23" xfId="2" applyFont="1" applyFill="1" applyBorder="1" applyAlignment="1">
      <alignment vertical="center" wrapText="1"/>
    </xf>
    <xf numFmtId="3" fontId="53" fillId="0" borderId="0" xfId="2" applyNumberFormat="1" applyFont="1" applyFill="1" applyBorder="1" applyAlignment="1">
      <alignment vertical="center"/>
    </xf>
    <xf numFmtId="169" fontId="53" fillId="0" borderId="35" xfId="2" applyNumberFormat="1" applyFont="1" applyFill="1" applyBorder="1" applyAlignment="1">
      <alignment vertical="center"/>
    </xf>
    <xf numFmtId="9" fontId="53" fillId="0" borderId="0" xfId="2" applyNumberFormat="1" applyFont="1" applyFill="1" applyBorder="1" applyAlignment="1">
      <alignment vertical="center"/>
    </xf>
    <xf numFmtId="4" fontId="54" fillId="0" borderId="39" xfId="2" applyNumberFormat="1" applyFont="1" applyFill="1" applyBorder="1" applyAlignment="1">
      <alignment vertical="center"/>
    </xf>
    <xf numFmtId="0" fontId="11" fillId="0" borderId="28" xfId="2" applyFont="1" applyFill="1" applyBorder="1" applyAlignment="1">
      <alignment vertical="center"/>
    </xf>
    <xf numFmtId="0" fontId="11" fillId="0" borderId="0" xfId="2" applyFont="1" applyFill="1" applyBorder="1" applyAlignment="1">
      <alignment vertical="center"/>
    </xf>
    <xf numFmtId="4" fontId="55" fillId="0" borderId="0" xfId="2" applyNumberFormat="1" applyFont="1" applyFill="1" applyBorder="1" applyAlignment="1">
      <alignment horizontal="center" vertical="center"/>
    </xf>
    <xf numFmtId="0" fontId="56" fillId="0" borderId="0" xfId="2" applyFont="1" applyFill="1" applyBorder="1" applyAlignment="1">
      <alignment vertical="center"/>
    </xf>
    <xf numFmtId="3" fontId="53" fillId="0" borderId="38" xfId="2" applyNumberFormat="1" applyFont="1" applyFill="1" applyBorder="1" applyAlignment="1">
      <alignment horizontal="right" vertical="center"/>
    </xf>
    <xf numFmtId="0" fontId="11" fillId="0" borderId="23" xfId="2" applyFont="1" applyFill="1" applyBorder="1" applyAlignment="1">
      <alignment vertical="center"/>
    </xf>
    <xf numFmtId="4" fontId="53" fillId="0" borderId="35" xfId="2" applyNumberFormat="1" applyFont="1" applyFill="1" applyBorder="1" applyAlignment="1">
      <alignment vertical="center"/>
    </xf>
    <xf numFmtId="0" fontId="11" fillId="0" borderId="0" xfId="67" applyFont="1" applyFill="1" applyBorder="1" applyAlignment="1">
      <alignment horizontal="center" vertical="center" wrapText="1"/>
    </xf>
    <xf numFmtId="3" fontId="11" fillId="0" borderId="0" xfId="67" applyNumberFormat="1" applyFont="1" applyFill="1" applyBorder="1" applyAlignment="1">
      <alignment horizontal="center" vertical="center" wrapText="1"/>
    </xf>
    <xf numFmtId="4" fontId="43" fillId="0" borderId="35" xfId="67" applyNumberFormat="1" applyFont="1" applyFill="1" applyBorder="1" applyAlignment="1">
      <alignment horizontal="right" vertical="center" wrapText="1"/>
    </xf>
    <xf numFmtId="0" fontId="11" fillId="0" borderId="24" xfId="2" applyFont="1" applyFill="1" applyBorder="1" applyAlignment="1">
      <alignment horizontal="left" vertical="center" indent="2"/>
    </xf>
    <xf numFmtId="0" fontId="57" fillId="0" borderId="0" xfId="2" applyFont="1" applyFill="1" applyAlignment="1">
      <alignment vertical="center"/>
    </xf>
    <xf numFmtId="0" fontId="58" fillId="0" borderId="0" xfId="2" applyFont="1" applyFill="1" applyAlignment="1">
      <alignment horizontal="left" vertical="center"/>
    </xf>
    <xf numFmtId="0" fontId="52" fillId="0" borderId="0" xfId="2" applyFont="1" applyFill="1" applyAlignment="1">
      <alignment horizontal="center" vertical="center"/>
    </xf>
    <xf numFmtId="169" fontId="54" fillId="0" borderId="35" xfId="2" applyNumberFormat="1" applyFont="1" applyFill="1" applyBorder="1" applyAlignment="1">
      <alignment vertical="center"/>
    </xf>
    <xf numFmtId="0" fontId="52" fillId="0" borderId="40" xfId="2" applyFont="1" applyFill="1" applyBorder="1" applyAlignment="1">
      <alignment horizontal="center" vertical="center"/>
    </xf>
    <xf numFmtId="0" fontId="52" fillId="0" borderId="27" xfId="2" applyFont="1" applyFill="1" applyBorder="1" applyAlignment="1">
      <alignment horizontal="center" vertical="center"/>
    </xf>
    <xf numFmtId="0" fontId="52" fillId="0" borderId="0" xfId="2" applyFont="1" applyFill="1" applyAlignment="1">
      <alignment vertical="center" wrapText="1"/>
    </xf>
    <xf numFmtId="0" fontId="37" fillId="0" borderId="0" xfId="2" applyFont="1" applyFill="1" applyAlignment="1">
      <alignment horizontal="right" vertical="center"/>
    </xf>
    <xf numFmtId="0" fontId="60" fillId="0" borderId="0" xfId="2" applyFont="1" applyFill="1" applyAlignment="1">
      <alignment vertical="center"/>
    </xf>
    <xf numFmtId="0" fontId="40" fillId="0" borderId="0" xfId="2" applyFont="1" applyFill="1" applyAlignment="1">
      <alignment vertical="center"/>
    </xf>
    <xf numFmtId="14" fontId="40" fillId="0" borderId="41" xfId="2" applyNumberFormat="1" applyFont="1" applyFill="1" applyBorder="1" applyAlignment="1">
      <alignment vertical="center"/>
    </xf>
    <xf numFmtId="4" fontId="11" fillId="0" borderId="35" xfId="67" applyNumberFormat="1" applyFont="1" applyFill="1" applyBorder="1" applyAlignment="1">
      <alignment horizontal="righ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50" fillId="0" borderId="0" xfId="2" applyFont="1" applyFill="1" applyAlignment="1">
      <alignment horizontal="center" vertical="center"/>
    </xf>
    <xf numFmtId="0" fontId="52" fillId="0" borderId="0" xfId="2" applyFont="1" applyFill="1" applyAlignment="1">
      <alignment horizontal="center" vertical="center" wrapText="1"/>
    </xf>
    <xf numFmtId="0" fontId="59" fillId="0" borderId="0" xfId="2" applyFont="1" applyFill="1" applyAlignment="1">
      <alignment horizontal="center" vertical="center" wrapText="1"/>
    </xf>
    <xf numFmtId="0" fontId="55" fillId="0" borderId="0" xfId="2" applyFont="1" applyFill="1" applyBorder="1" applyAlignment="1">
      <alignment horizontal="left"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externalLink" Target="externalLinks/externalLink39.xml"/><Relationship Id="rId63" Type="http://schemas.openxmlformats.org/officeDocument/2006/relationships/externalLink" Target="externalLinks/externalLink47.xml"/><Relationship Id="rId68" Type="http://schemas.openxmlformats.org/officeDocument/2006/relationships/externalLink" Target="externalLinks/externalLink52.xml"/><Relationship Id="rId76" Type="http://schemas.openxmlformats.org/officeDocument/2006/relationships/externalLink" Target="externalLinks/externalLink60.xml"/><Relationship Id="rId84" Type="http://schemas.openxmlformats.org/officeDocument/2006/relationships/externalLink" Target="externalLinks/externalLink68.xml"/><Relationship Id="rId89" Type="http://schemas.openxmlformats.org/officeDocument/2006/relationships/externalLink" Target="externalLinks/externalLink73.xml"/><Relationship Id="rId7" Type="http://schemas.openxmlformats.org/officeDocument/2006/relationships/worksheet" Target="worksheets/sheet7.xml"/><Relationship Id="rId71" Type="http://schemas.openxmlformats.org/officeDocument/2006/relationships/externalLink" Target="externalLinks/externalLink55.xml"/><Relationship Id="rId9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8" Type="http://schemas.openxmlformats.org/officeDocument/2006/relationships/externalLink" Target="externalLinks/externalLink42.xml"/><Relationship Id="rId66" Type="http://schemas.openxmlformats.org/officeDocument/2006/relationships/externalLink" Target="externalLinks/externalLink50.xml"/><Relationship Id="rId74" Type="http://schemas.openxmlformats.org/officeDocument/2006/relationships/externalLink" Target="externalLinks/externalLink58.xml"/><Relationship Id="rId79" Type="http://schemas.openxmlformats.org/officeDocument/2006/relationships/externalLink" Target="externalLinks/externalLink63.xml"/><Relationship Id="rId87" Type="http://schemas.openxmlformats.org/officeDocument/2006/relationships/externalLink" Target="externalLinks/externalLink71.xml"/><Relationship Id="rId5" Type="http://schemas.openxmlformats.org/officeDocument/2006/relationships/worksheet" Target="worksheets/sheet5.xml"/><Relationship Id="rId61" Type="http://schemas.openxmlformats.org/officeDocument/2006/relationships/externalLink" Target="externalLinks/externalLink45.xml"/><Relationship Id="rId82" Type="http://schemas.openxmlformats.org/officeDocument/2006/relationships/externalLink" Target="externalLinks/externalLink66.xml"/><Relationship Id="rId90" Type="http://schemas.openxmlformats.org/officeDocument/2006/relationships/externalLink" Target="externalLinks/externalLink74.xml"/><Relationship Id="rId19" Type="http://schemas.openxmlformats.org/officeDocument/2006/relationships/externalLink" Target="externalLinks/externalLink3.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externalLink" Target="externalLinks/externalLink40.xml"/><Relationship Id="rId64" Type="http://schemas.openxmlformats.org/officeDocument/2006/relationships/externalLink" Target="externalLinks/externalLink48.xml"/><Relationship Id="rId69" Type="http://schemas.openxmlformats.org/officeDocument/2006/relationships/externalLink" Target="externalLinks/externalLink53.xml"/><Relationship Id="rId77" Type="http://schemas.openxmlformats.org/officeDocument/2006/relationships/externalLink" Target="externalLinks/externalLink61.xml"/><Relationship Id="rId8" Type="http://schemas.openxmlformats.org/officeDocument/2006/relationships/worksheet" Target="worksheets/sheet8.xml"/><Relationship Id="rId51" Type="http://schemas.openxmlformats.org/officeDocument/2006/relationships/externalLink" Target="externalLinks/externalLink35.xml"/><Relationship Id="rId72" Type="http://schemas.openxmlformats.org/officeDocument/2006/relationships/externalLink" Target="externalLinks/externalLink56.xml"/><Relationship Id="rId80" Type="http://schemas.openxmlformats.org/officeDocument/2006/relationships/externalLink" Target="externalLinks/externalLink64.xml"/><Relationship Id="rId85" Type="http://schemas.openxmlformats.org/officeDocument/2006/relationships/externalLink" Target="externalLinks/externalLink69.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59" Type="http://schemas.openxmlformats.org/officeDocument/2006/relationships/externalLink" Target="externalLinks/externalLink43.xml"/><Relationship Id="rId67" Type="http://schemas.openxmlformats.org/officeDocument/2006/relationships/externalLink" Target="externalLinks/externalLink51.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externalLink" Target="externalLinks/externalLink38.xml"/><Relationship Id="rId62" Type="http://schemas.openxmlformats.org/officeDocument/2006/relationships/externalLink" Target="externalLinks/externalLink46.xml"/><Relationship Id="rId70" Type="http://schemas.openxmlformats.org/officeDocument/2006/relationships/externalLink" Target="externalLinks/externalLink54.xml"/><Relationship Id="rId75" Type="http://schemas.openxmlformats.org/officeDocument/2006/relationships/externalLink" Target="externalLinks/externalLink59.xml"/><Relationship Id="rId83" Type="http://schemas.openxmlformats.org/officeDocument/2006/relationships/externalLink" Target="externalLinks/externalLink67.xml"/><Relationship Id="rId88" Type="http://schemas.openxmlformats.org/officeDocument/2006/relationships/externalLink" Target="externalLinks/externalLink72.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externalLink" Target="externalLinks/externalLink41.xml"/><Relationship Id="rId10" Type="http://schemas.openxmlformats.org/officeDocument/2006/relationships/worksheet" Target="worksheets/sheet10.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60" Type="http://schemas.openxmlformats.org/officeDocument/2006/relationships/externalLink" Target="externalLinks/externalLink44.xml"/><Relationship Id="rId65" Type="http://schemas.openxmlformats.org/officeDocument/2006/relationships/externalLink" Target="externalLinks/externalLink49.xml"/><Relationship Id="rId73" Type="http://schemas.openxmlformats.org/officeDocument/2006/relationships/externalLink" Target="externalLinks/externalLink57.xml"/><Relationship Id="rId78" Type="http://schemas.openxmlformats.org/officeDocument/2006/relationships/externalLink" Target="externalLinks/externalLink62.xml"/><Relationship Id="rId81" Type="http://schemas.openxmlformats.org/officeDocument/2006/relationships/externalLink" Target="externalLinks/externalLink65.xml"/><Relationship Id="rId86" Type="http://schemas.openxmlformats.org/officeDocument/2006/relationships/externalLink" Target="externalLinks/externalLink70.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9" zoomScale="115" zoomScaleSheetLayoutView="115" workbookViewId="0">
      <selection activeCell="D23" sqref="D2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12" t="s">
        <v>150</v>
      </c>
      <c r="B5" s="212"/>
      <c r="C5" s="212"/>
      <c r="D5" s="212"/>
      <c r="E5" s="98"/>
      <c r="F5" s="98"/>
      <c r="G5" s="98"/>
      <c r="H5" s="98"/>
      <c r="I5" s="98"/>
      <c r="J5" s="98"/>
      <c r="K5" s="98"/>
    </row>
    <row r="6" spans="1:23" s="11" customFormat="1" ht="18.75" x14ac:dyDescent="0.3">
      <c r="A6" s="16"/>
      <c r="B6" s="16"/>
      <c r="G6" s="15"/>
      <c r="H6" s="15"/>
      <c r="I6" s="14"/>
    </row>
    <row r="7" spans="1:23" s="11" customFormat="1" ht="18.75" x14ac:dyDescent="0.2">
      <c r="A7" s="216" t="s">
        <v>8</v>
      </c>
      <c r="B7" s="216"/>
      <c r="C7" s="216"/>
      <c r="D7" s="216"/>
      <c r="E7" s="12"/>
      <c r="F7" s="12"/>
      <c r="G7" s="12"/>
      <c r="H7" s="12"/>
      <c r="I7" s="12"/>
      <c r="J7" s="12"/>
      <c r="K7" s="12"/>
      <c r="L7" s="12"/>
      <c r="M7" s="12"/>
      <c r="N7" s="12"/>
      <c r="O7" s="12"/>
      <c r="P7" s="12"/>
      <c r="Q7" s="12"/>
      <c r="R7" s="12"/>
      <c r="S7" s="12"/>
      <c r="T7" s="12"/>
      <c r="U7" s="12"/>
      <c r="V7" s="12"/>
      <c r="W7" s="12"/>
    </row>
    <row r="8" spans="1:23" s="11" customFormat="1" ht="18.75" x14ac:dyDescent="0.2">
      <c r="A8" s="13"/>
      <c r="B8" s="104"/>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15" t="s">
        <v>186</v>
      </c>
      <c r="B9" s="215"/>
      <c r="C9" s="215"/>
      <c r="D9" s="215"/>
      <c r="E9" s="7"/>
      <c r="F9" s="7"/>
      <c r="G9" s="7"/>
      <c r="H9" s="7"/>
      <c r="I9" s="7"/>
      <c r="J9" s="12"/>
      <c r="K9" s="12"/>
      <c r="L9" s="12"/>
      <c r="M9" s="12"/>
      <c r="N9" s="12"/>
      <c r="O9" s="12"/>
      <c r="P9" s="12"/>
      <c r="Q9" s="12"/>
      <c r="R9" s="12"/>
      <c r="S9" s="12"/>
      <c r="T9" s="12"/>
      <c r="U9" s="12"/>
      <c r="V9" s="12"/>
      <c r="W9" s="12"/>
    </row>
    <row r="10" spans="1:23" s="11" customFormat="1" ht="18.75" x14ac:dyDescent="0.2">
      <c r="A10" s="213" t="s">
        <v>7</v>
      </c>
      <c r="B10" s="213"/>
      <c r="C10" s="213"/>
      <c r="D10" s="21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6"/>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15" t="s">
        <v>219</v>
      </c>
      <c r="B12" s="215"/>
      <c r="C12" s="215"/>
      <c r="D12" s="215"/>
      <c r="E12" s="7"/>
      <c r="F12" s="7"/>
      <c r="G12" s="7"/>
      <c r="H12" s="7"/>
      <c r="I12" s="7"/>
      <c r="J12" s="7"/>
      <c r="K12" s="7"/>
      <c r="L12" s="7"/>
      <c r="M12" s="7"/>
      <c r="N12" s="7"/>
      <c r="O12" s="7"/>
      <c r="P12" s="7"/>
      <c r="Q12" s="7"/>
      <c r="R12" s="7"/>
      <c r="S12" s="7"/>
      <c r="T12" s="7"/>
      <c r="U12" s="7"/>
      <c r="V12" s="7"/>
      <c r="W12" s="7"/>
    </row>
    <row r="13" spans="1:23" s="2" customFormat="1" ht="15" customHeight="1" x14ac:dyDescent="0.2">
      <c r="A13" s="213" t="s">
        <v>6</v>
      </c>
      <c r="B13" s="213"/>
      <c r="C13" s="213"/>
      <c r="D13" s="21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5"/>
      <c r="C14" s="3"/>
      <c r="D14" s="3"/>
      <c r="E14" s="3"/>
      <c r="F14" s="3"/>
      <c r="G14" s="3"/>
      <c r="H14" s="3"/>
      <c r="I14" s="3"/>
      <c r="J14" s="3"/>
      <c r="K14" s="3"/>
      <c r="L14" s="3"/>
      <c r="M14" s="3"/>
      <c r="N14" s="3"/>
      <c r="O14" s="3"/>
      <c r="P14" s="3"/>
      <c r="Q14" s="3"/>
      <c r="R14" s="3"/>
      <c r="S14" s="3"/>
      <c r="T14" s="3"/>
    </row>
    <row r="15" spans="1:23" s="2" customFormat="1" ht="15" customHeight="1" x14ac:dyDescent="0.2">
      <c r="A15" s="214" t="s">
        <v>131</v>
      </c>
      <c r="B15" s="214"/>
      <c r="C15" s="215"/>
      <c r="D15" s="21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5"/>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140</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30" t="s">
        <v>147</v>
      </c>
      <c r="C19" s="28" t="s">
        <v>169</v>
      </c>
      <c r="D19" s="29" t="s">
        <v>187</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30" t="s">
        <v>147</v>
      </c>
      <c r="C20" s="28" t="s">
        <v>127</v>
      </c>
      <c r="D20" s="29" t="s">
        <v>188</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30" t="s">
        <v>147</v>
      </c>
      <c r="C21" s="28" t="s">
        <v>78</v>
      </c>
      <c r="D21" s="29" t="s">
        <v>189</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30" t="s">
        <v>147</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30" t="s">
        <v>147</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1" t="s">
        <v>144</v>
      </c>
      <c r="C24" s="32" t="s">
        <v>151</v>
      </c>
      <c r="D24" s="29" t="s">
        <v>225</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1" t="s">
        <v>145</v>
      </c>
      <c r="C25" s="32" t="s">
        <v>171</v>
      </c>
      <c r="D25" s="29" t="s">
        <v>170</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1" t="s">
        <v>145</v>
      </c>
      <c r="C26" s="32" t="s">
        <v>137</v>
      </c>
      <c r="D26" s="29" t="s">
        <v>172</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1" t="s">
        <v>141</v>
      </c>
      <c r="C27" s="32" t="s">
        <v>120</v>
      </c>
      <c r="D27" s="29" t="s">
        <v>152</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1" t="s">
        <v>142</v>
      </c>
      <c r="C28" s="32" t="s">
        <v>132</v>
      </c>
      <c r="D28" s="29" t="s">
        <v>181</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1" t="s">
        <v>143</v>
      </c>
      <c r="C29" s="32" t="s">
        <v>133</v>
      </c>
      <c r="D29" s="134" t="s">
        <v>180</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118</v>
      </c>
      <c r="B30" s="131" t="s">
        <v>146</v>
      </c>
      <c r="C30" s="32" t="s">
        <v>134</v>
      </c>
      <c r="D30" s="29" t="s">
        <v>173</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115</v>
      </c>
      <c r="B31" s="131" t="s">
        <v>164</v>
      </c>
      <c r="C31" s="32" t="s">
        <v>167</v>
      </c>
      <c r="D31" s="29" t="s">
        <v>173</v>
      </c>
      <c r="E31" s="20"/>
      <c r="F31" s="20"/>
      <c r="G31" s="20"/>
      <c r="H31" s="20"/>
      <c r="I31" s="20"/>
      <c r="J31" s="20"/>
      <c r="K31" s="20"/>
      <c r="L31" s="20"/>
      <c r="M31" s="20"/>
      <c r="N31" s="20"/>
      <c r="O31" s="20"/>
      <c r="P31" s="20"/>
      <c r="Q31" s="20"/>
      <c r="R31" s="20"/>
      <c r="S31" s="20"/>
      <c r="T31" s="20"/>
      <c r="U31" s="20"/>
      <c r="V31" s="20"/>
      <c r="W31" s="20"/>
    </row>
    <row r="32" spans="1:23" ht="189" x14ac:dyDescent="0.25">
      <c r="A32" s="21" t="s">
        <v>163</v>
      </c>
      <c r="B32" s="131" t="s">
        <v>165</v>
      </c>
      <c r="C32" s="32" t="s">
        <v>166</v>
      </c>
      <c r="D32" s="29" t="s">
        <v>173</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G10" sqref="G10"/>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2.14062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2.14062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2.14062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2.14062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2.14062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2.14062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2.14062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2.14062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2.14062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2.14062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2.14062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2.14062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2.14062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2.14062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2.14062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2.14062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2.14062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2.14062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2.14062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2.14062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2.14062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2.14062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2.14062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2.14062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2.14062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2.14062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2.14062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2.14062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2.14062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2.14062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2.14062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2.14062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2.14062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2.14062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2.14062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2.14062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2.14062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2.14062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2.14062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2.14062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2.14062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2.14062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2.14062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2.14062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2.14062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2.14062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2.14062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2.14062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2.14062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2.14062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2.14062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2.14062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2.14062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2.14062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2.14062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2.14062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2.14062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2.14062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2.14062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2.14062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2.14062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2.14062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2.14062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2.140625" style="138" customWidth="1"/>
    <col min="16140" max="16142" width="9.85546875" style="138" bestFit="1" customWidth="1"/>
    <col min="16143" max="16143" width="10.85546875" style="138" customWidth="1"/>
    <col min="16144" max="16384" width="9.140625" style="138"/>
  </cols>
  <sheetData>
    <row r="1" spans="1:21" x14ac:dyDescent="0.25">
      <c r="A1" s="207" t="s">
        <v>222</v>
      </c>
      <c r="O1" s="205"/>
    </row>
    <row r="2" spans="1:21" ht="19.5" customHeight="1" x14ac:dyDescent="0.25">
      <c r="A2" s="261" t="s">
        <v>221</v>
      </c>
      <c r="B2" s="261"/>
      <c r="C2" s="261"/>
      <c r="D2" s="261"/>
      <c r="E2" s="261"/>
      <c r="F2" s="261"/>
      <c r="G2" s="261"/>
      <c r="H2" s="261"/>
      <c r="I2" s="261"/>
      <c r="J2" s="261"/>
      <c r="K2" s="261"/>
      <c r="L2" s="261"/>
      <c r="M2" s="261"/>
      <c r="N2" s="261"/>
      <c r="O2" s="261"/>
      <c r="P2" s="261"/>
      <c r="Q2" s="261"/>
      <c r="R2" s="261"/>
      <c r="S2" s="261"/>
      <c r="T2" s="261"/>
      <c r="U2" s="261"/>
    </row>
    <row r="3" spans="1:21" ht="16.5" thickBot="1" x14ac:dyDescent="0.3">
      <c r="A3" s="206" t="s">
        <v>223</v>
      </c>
      <c r="O3" s="205"/>
    </row>
    <row r="4" spans="1:21" ht="19.5" customHeight="1" thickBot="1" x14ac:dyDescent="0.3">
      <c r="A4" s="208" t="str">
        <f>'1. паспорт описание'!A9:D9</f>
        <v>О_003000008</v>
      </c>
      <c r="C4" s="183"/>
      <c r="O4" s="205"/>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
        <v>219</v>
      </c>
      <c r="B6" s="263"/>
      <c r="C6" s="263"/>
      <c r="D6" s="263"/>
      <c r="E6" s="263"/>
      <c r="F6" s="263"/>
      <c r="G6" s="263"/>
      <c r="H6" s="263"/>
      <c r="I6" s="263"/>
      <c r="J6" s="263"/>
      <c r="K6" s="263"/>
      <c r="L6" s="263"/>
      <c r="M6" s="263"/>
      <c r="N6" s="263"/>
      <c r="O6" s="263"/>
    </row>
    <row r="7" spans="1:21" ht="30.75" customHeight="1" x14ac:dyDescent="0.25">
      <c r="A7" s="204"/>
      <c r="B7" s="204"/>
      <c r="C7" s="204"/>
      <c r="D7" s="204"/>
      <c r="E7" s="204"/>
      <c r="F7" s="204"/>
      <c r="G7" s="204"/>
      <c r="H7" s="204"/>
      <c r="I7" s="204"/>
      <c r="J7" s="204"/>
      <c r="K7" s="204"/>
      <c r="L7" s="204"/>
      <c r="M7" s="204"/>
      <c r="N7" s="204"/>
      <c r="O7" s="204"/>
    </row>
    <row r="8" spans="1:21" ht="16.5" thickBot="1" x14ac:dyDescent="0.3">
      <c r="A8" s="163"/>
    </row>
    <row r="9" spans="1:21" x14ac:dyDescent="0.25">
      <c r="A9" s="203" t="s">
        <v>100</v>
      </c>
      <c r="B9" s="202" t="s">
        <v>0</v>
      </c>
      <c r="C9" s="200"/>
      <c r="D9" s="200"/>
      <c r="E9" s="200"/>
      <c r="F9" s="200"/>
      <c r="H9" s="199"/>
      <c r="I9" s="198"/>
      <c r="J9" s="198"/>
      <c r="K9" s="198"/>
      <c r="L9" s="198"/>
    </row>
    <row r="10" spans="1:21" ht="23.25" customHeight="1" x14ac:dyDescent="0.25">
      <c r="A10" s="150" t="s">
        <v>218</v>
      </c>
      <c r="B10" s="201">
        <f>SUM(B12:B12)</f>
        <v>50698.315345350005</v>
      </c>
      <c r="C10" s="200"/>
      <c r="D10" s="200"/>
      <c r="E10" s="200"/>
      <c r="F10" s="200"/>
      <c r="H10" s="199"/>
      <c r="I10" s="198"/>
      <c r="J10" s="198"/>
      <c r="K10" s="198"/>
      <c r="L10" s="198"/>
    </row>
    <row r="11" spans="1:21" ht="21" customHeight="1" x14ac:dyDescent="0.25">
      <c r="A11" s="150" t="s">
        <v>217</v>
      </c>
      <c r="B11" s="184"/>
      <c r="C11" s="183"/>
      <c r="D11" s="183"/>
      <c r="E11" s="183"/>
      <c r="F11" s="183"/>
    </row>
    <row r="12" spans="1:21" ht="38.25" customHeight="1" x14ac:dyDescent="0.25">
      <c r="A12" s="197" t="str">
        <f>A6</f>
        <v>Обеспечение средствами учета электроэнергии</v>
      </c>
      <c r="B12" s="196">
        <v>50698.315345350005</v>
      </c>
      <c r="C12" s="183"/>
      <c r="D12" s="195"/>
      <c r="E12" s="194"/>
      <c r="F12" s="194"/>
      <c r="H12" s="264"/>
      <c r="I12" s="264"/>
      <c r="J12" s="190"/>
      <c r="K12" s="189"/>
      <c r="L12" s="188"/>
    </row>
    <row r="13" spans="1:21" x14ac:dyDescent="0.25">
      <c r="A13" s="150" t="s">
        <v>216</v>
      </c>
      <c r="B13" s="193">
        <v>0</v>
      </c>
      <c r="C13" s="183"/>
      <c r="D13" s="183"/>
      <c r="E13" s="183"/>
      <c r="F13" s="183"/>
      <c r="H13" s="190"/>
      <c r="I13" s="190"/>
      <c r="J13" s="190"/>
      <c r="K13" s="190"/>
      <c r="L13" s="188"/>
    </row>
    <row r="14" spans="1:21" ht="36.75" customHeight="1" outlineLevel="1" thickBot="1" x14ac:dyDescent="0.3">
      <c r="A14" s="192" t="s">
        <v>215</v>
      </c>
      <c r="B14" s="191">
        <v>7</v>
      </c>
      <c r="C14" s="183"/>
      <c r="D14" s="183"/>
      <c r="E14" s="183"/>
      <c r="F14" s="183"/>
      <c r="H14" s="264"/>
      <c r="I14" s="264"/>
      <c r="J14" s="190"/>
      <c r="K14" s="189"/>
      <c r="L14" s="188"/>
      <c r="N14" s="188"/>
      <c r="O14" s="188"/>
    </row>
    <row r="15" spans="1:21" ht="16.5" hidden="1" thickBot="1" x14ac:dyDescent="0.3">
      <c r="A15" s="187" t="str">
        <f>A23</f>
        <v>Оплата труда с отчислениями</v>
      </c>
      <c r="B15" s="186"/>
      <c r="C15" s="185"/>
      <c r="D15" s="185"/>
      <c r="E15" s="185"/>
      <c r="F15" s="185"/>
    </row>
    <row r="16" spans="1:21" ht="16.5" hidden="1" thickBot="1" x14ac:dyDescent="0.3">
      <c r="A16" s="150" t="str">
        <f>A24</f>
        <v>Вспомогательные материалы</v>
      </c>
      <c r="B16" s="184"/>
      <c r="C16" s="183"/>
      <c r="D16" s="183"/>
      <c r="E16" s="183"/>
      <c r="F16" s="183"/>
    </row>
    <row r="17" spans="1:27" ht="32.25" hidden="1" thickBot="1" x14ac:dyDescent="0.3">
      <c r="A17" s="182" t="str">
        <f>A25</f>
        <v>Прочие расходы (без амортизации, арендной платы + транспортные расходы)</v>
      </c>
      <c r="B17" s="181"/>
      <c r="C17" s="180"/>
      <c r="D17" s="180"/>
      <c r="E17" s="180"/>
      <c r="F17" s="180"/>
    </row>
    <row r="18" spans="1:27" x14ac:dyDescent="0.25">
      <c r="A18" s="179" t="s">
        <v>99</v>
      </c>
      <c r="B18" s="178">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1">
        <f>T18+1</f>
        <v>20</v>
      </c>
      <c r="V18" s="163"/>
      <c r="W18" s="175"/>
      <c r="X18" s="175"/>
      <c r="Y18" s="175"/>
      <c r="Z18" s="175"/>
      <c r="AA18" s="175"/>
    </row>
    <row r="19" spans="1:27" x14ac:dyDescent="0.25">
      <c r="A19" s="150" t="s">
        <v>98</v>
      </c>
      <c r="B19" s="177">
        <v>0.04</v>
      </c>
      <c r="C19" s="177">
        <v>0.04</v>
      </c>
      <c r="D19" s="177">
        <v>0.04</v>
      </c>
      <c r="E19" s="177">
        <v>0.04</v>
      </c>
      <c r="F19" s="177">
        <v>0.04</v>
      </c>
      <c r="G19" s="177">
        <v>0.04</v>
      </c>
      <c r="H19" s="177">
        <v>0.04</v>
      </c>
      <c r="I19" s="177">
        <v>0.04</v>
      </c>
      <c r="J19" s="177">
        <v>0.04</v>
      </c>
      <c r="K19" s="177">
        <v>0.04</v>
      </c>
      <c r="L19" s="177">
        <v>0.04</v>
      </c>
      <c r="M19" s="177">
        <v>0.04</v>
      </c>
      <c r="N19" s="177">
        <v>0.04</v>
      </c>
      <c r="O19" s="177">
        <v>0.04</v>
      </c>
      <c r="P19" s="177">
        <v>0.04</v>
      </c>
      <c r="Q19" s="177">
        <v>0.04</v>
      </c>
      <c r="R19" s="177">
        <v>0.04</v>
      </c>
      <c r="S19" s="177">
        <v>0.04</v>
      </c>
      <c r="T19" s="177">
        <v>0.04</v>
      </c>
      <c r="U19" s="176">
        <v>0.04</v>
      </c>
      <c r="W19" s="175"/>
      <c r="X19" s="175"/>
      <c r="Y19" s="175"/>
      <c r="Z19" s="175"/>
      <c r="AA19" s="175"/>
    </row>
    <row r="20" spans="1:27" ht="16.5" thickBot="1" x14ac:dyDescent="0.3">
      <c r="A20" s="150" t="s">
        <v>97</v>
      </c>
      <c r="B20" s="177">
        <v>0.04</v>
      </c>
      <c r="C20" s="177">
        <f>(1+B20)*(1+C19)-1</f>
        <v>8.1600000000000117E-2</v>
      </c>
      <c r="D20" s="177">
        <f>(1+C20)*(1+D19)-1</f>
        <v>0.12486400000000009</v>
      </c>
      <c r="E20" s="177">
        <f t="shared" ref="E20:U20" si="1">(1+D20)*(1+E19)-1</f>
        <v>0.16985856000000021</v>
      </c>
      <c r="F20" s="177">
        <f t="shared" si="1"/>
        <v>0.21665290240000035</v>
      </c>
      <c r="G20" s="177">
        <f t="shared" si="1"/>
        <v>0.26531901849600037</v>
      </c>
      <c r="H20" s="177">
        <f t="shared" si="1"/>
        <v>0.31593177923584048</v>
      </c>
      <c r="I20" s="177">
        <f t="shared" si="1"/>
        <v>0.3685690504052741</v>
      </c>
      <c r="J20" s="177">
        <f t="shared" si="1"/>
        <v>0.42331181242148519</v>
      </c>
      <c r="K20" s="177">
        <f t="shared" si="1"/>
        <v>0.48024428491834459</v>
      </c>
      <c r="L20" s="177">
        <f t="shared" si="1"/>
        <v>0.53945405631507848</v>
      </c>
      <c r="M20" s="177">
        <f t="shared" si="1"/>
        <v>0.60103221856768174</v>
      </c>
      <c r="N20" s="177">
        <f t="shared" si="1"/>
        <v>0.66507350731038906</v>
      </c>
      <c r="O20" s="177">
        <f t="shared" si="1"/>
        <v>0.73167644760280459</v>
      </c>
      <c r="P20" s="177">
        <f t="shared" si="1"/>
        <v>0.80094350550691673</v>
      </c>
      <c r="Q20" s="177">
        <f t="shared" si="1"/>
        <v>0.87298124572719349</v>
      </c>
      <c r="R20" s="177">
        <f>(1+Q20)*(1+R19)-1</f>
        <v>0.94790049555628131</v>
      </c>
      <c r="S20" s="177">
        <f>(1+R20)*(1+S19)-1</f>
        <v>1.0258165153785326</v>
      </c>
      <c r="T20" s="177">
        <f t="shared" si="1"/>
        <v>1.1068491759936738</v>
      </c>
      <c r="U20" s="176">
        <f t="shared" si="1"/>
        <v>1.1911231430334208</v>
      </c>
      <c r="V20" s="175"/>
      <c r="W20" s="175"/>
      <c r="X20" s="175"/>
      <c r="Y20" s="175"/>
      <c r="Z20" s="175"/>
      <c r="AA20" s="175"/>
    </row>
    <row r="21" spans="1:27" ht="16.5" customHeight="1" outlineLevel="1" x14ac:dyDescent="0.25">
      <c r="A21" s="174"/>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3">
        <f>P21+1</f>
        <v>16</v>
      </c>
      <c r="R21" s="172">
        <f>Q21+1</f>
        <v>17</v>
      </c>
      <c r="S21" s="172">
        <f>R21+1</f>
        <v>18</v>
      </c>
      <c r="T21" s="172">
        <f>S21+1</f>
        <v>19</v>
      </c>
      <c r="U21" s="171">
        <f>T21+1</f>
        <v>20</v>
      </c>
    </row>
    <row r="22" spans="1:27" ht="16.5" customHeight="1" outlineLevel="1" x14ac:dyDescent="0.25">
      <c r="A22" s="168" t="s">
        <v>214</v>
      </c>
      <c r="B22" s="167">
        <f t="shared" ref="B22:U22" si="3">SUM(B23:B25)</f>
        <v>0</v>
      </c>
      <c r="C22" s="167">
        <f t="shared" si="3"/>
        <v>0</v>
      </c>
      <c r="D22" s="167">
        <f t="shared" si="3"/>
        <v>0</v>
      </c>
      <c r="E22" s="167">
        <f t="shared" si="3"/>
        <v>0</v>
      </c>
      <c r="F22" s="167">
        <f t="shared" si="3"/>
        <v>0</v>
      </c>
      <c r="G22" s="167">
        <f t="shared" si="3"/>
        <v>0</v>
      </c>
      <c r="H22" s="167">
        <f t="shared" si="3"/>
        <v>0</v>
      </c>
      <c r="I22" s="167">
        <f t="shared" si="3"/>
        <v>0</v>
      </c>
      <c r="J22" s="167">
        <f t="shared" si="3"/>
        <v>0</v>
      </c>
      <c r="K22" s="167">
        <f t="shared" si="3"/>
        <v>0</v>
      </c>
      <c r="L22" s="167">
        <f t="shared" si="3"/>
        <v>0</v>
      </c>
      <c r="M22" s="167">
        <f t="shared" si="3"/>
        <v>0</v>
      </c>
      <c r="N22" s="167">
        <f t="shared" si="3"/>
        <v>0</v>
      </c>
      <c r="O22" s="167">
        <f t="shared" si="3"/>
        <v>0</v>
      </c>
      <c r="P22" s="167">
        <f t="shared" si="3"/>
        <v>0</v>
      </c>
      <c r="Q22" s="167">
        <f t="shared" si="3"/>
        <v>0</v>
      </c>
      <c r="R22" s="167">
        <f t="shared" si="3"/>
        <v>0</v>
      </c>
      <c r="S22" s="167">
        <f t="shared" si="3"/>
        <v>0</v>
      </c>
      <c r="T22" s="167">
        <f t="shared" si="3"/>
        <v>0</v>
      </c>
      <c r="U22" s="170">
        <f t="shared" si="3"/>
        <v>0</v>
      </c>
    </row>
    <row r="23" spans="1:27" s="163" customFormat="1" x14ac:dyDescent="0.25">
      <c r="A23" s="165" t="s">
        <v>201</v>
      </c>
      <c r="B23" s="164"/>
      <c r="C23" s="164"/>
      <c r="D23" s="164"/>
      <c r="E23" s="164"/>
      <c r="F23" s="164"/>
      <c r="G23" s="164"/>
      <c r="H23" s="164"/>
      <c r="I23" s="164"/>
      <c r="J23" s="164"/>
      <c r="K23" s="164"/>
      <c r="L23" s="164"/>
      <c r="M23" s="164"/>
      <c r="N23" s="164"/>
      <c r="O23" s="164"/>
      <c r="P23" s="164"/>
      <c r="Q23" s="164"/>
      <c r="R23" s="164"/>
      <c r="S23" s="164"/>
      <c r="T23" s="164"/>
      <c r="U23" s="166"/>
      <c r="V23" s="138"/>
    </row>
    <row r="24" spans="1:27" s="163" customFormat="1" x14ac:dyDescent="0.25">
      <c r="A24" s="165" t="s">
        <v>213</v>
      </c>
      <c r="B24" s="164"/>
      <c r="C24" s="164"/>
      <c r="D24" s="164"/>
      <c r="E24" s="164"/>
      <c r="F24" s="164"/>
      <c r="G24" s="164"/>
      <c r="H24" s="164"/>
      <c r="I24" s="164"/>
      <c r="J24" s="164"/>
      <c r="K24" s="164"/>
      <c r="L24" s="164"/>
      <c r="M24" s="164"/>
      <c r="N24" s="164"/>
      <c r="O24" s="164"/>
      <c r="P24" s="164"/>
      <c r="Q24" s="164"/>
      <c r="R24" s="164"/>
      <c r="S24" s="164"/>
      <c r="T24" s="164"/>
      <c r="U24" s="166"/>
    </row>
    <row r="25" spans="1:27" ht="31.5" x14ac:dyDescent="0.25">
      <c r="A25" s="169" t="s">
        <v>212</v>
      </c>
      <c r="B25" s="164"/>
      <c r="C25" s="164"/>
      <c r="D25" s="164"/>
      <c r="E25" s="164"/>
      <c r="F25" s="164"/>
      <c r="G25" s="164"/>
      <c r="H25" s="164"/>
      <c r="I25" s="164"/>
      <c r="J25" s="164"/>
      <c r="K25" s="164"/>
      <c r="L25" s="164"/>
      <c r="M25" s="164"/>
      <c r="N25" s="164"/>
      <c r="O25" s="164"/>
      <c r="P25" s="164"/>
      <c r="Q25" s="164"/>
      <c r="R25" s="164"/>
      <c r="S25" s="164"/>
      <c r="T25" s="164"/>
      <c r="U25" s="166"/>
    </row>
    <row r="26" spans="1:27" x14ac:dyDescent="0.25">
      <c r="A26" s="168" t="s">
        <v>211</v>
      </c>
      <c r="B26" s="167">
        <f t="shared" ref="B26:U26" si="4">SUM(B27:B28)</f>
        <v>0</v>
      </c>
      <c r="C26" s="167">
        <f t="shared" si="4"/>
        <v>-7242.6164779071432</v>
      </c>
      <c r="D26" s="167">
        <f t="shared" si="4"/>
        <v>-7242.6164779071432</v>
      </c>
      <c r="E26" s="167">
        <f t="shared" si="4"/>
        <v>-7242.6164779071432</v>
      </c>
      <c r="F26" s="167">
        <f t="shared" si="4"/>
        <v>-7242.6164779071432</v>
      </c>
      <c r="G26" s="167">
        <f t="shared" si="4"/>
        <v>-7242.6164779071432</v>
      </c>
      <c r="H26" s="167">
        <f t="shared" si="4"/>
        <v>-7242.6164779071432</v>
      </c>
      <c r="I26" s="167">
        <f t="shared" si="4"/>
        <v>-7242.6164779071432</v>
      </c>
      <c r="J26" s="167">
        <f t="shared" si="4"/>
        <v>0</v>
      </c>
      <c r="K26" s="167">
        <f t="shared" si="4"/>
        <v>0</v>
      </c>
      <c r="L26" s="167">
        <f t="shared" si="4"/>
        <v>0</v>
      </c>
      <c r="M26" s="167">
        <f t="shared" si="4"/>
        <v>0</v>
      </c>
      <c r="N26" s="167">
        <f t="shared" si="4"/>
        <v>0</v>
      </c>
      <c r="O26" s="167">
        <f t="shared" si="4"/>
        <v>0</v>
      </c>
      <c r="P26" s="167">
        <f t="shared" si="4"/>
        <v>0</v>
      </c>
      <c r="Q26" s="167">
        <f t="shared" si="4"/>
        <v>0</v>
      </c>
      <c r="R26" s="167">
        <f t="shared" si="4"/>
        <v>0</v>
      </c>
      <c r="S26" s="167">
        <f t="shared" si="4"/>
        <v>0</v>
      </c>
      <c r="T26" s="167">
        <f t="shared" si="4"/>
        <v>0</v>
      </c>
      <c r="U26" s="167">
        <f t="shared" si="4"/>
        <v>0</v>
      </c>
    </row>
    <row r="27" spans="1:27" s="163" customFormat="1" x14ac:dyDescent="0.25">
      <c r="A27" s="165" t="s">
        <v>96</v>
      </c>
      <c r="B27" s="164"/>
      <c r="C27" s="164"/>
      <c r="D27" s="164"/>
      <c r="E27" s="164"/>
      <c r="F27" s="164"/>
      <c r="G27" s="164"/>
      <c r="H27" s="164"/>
      <c r="I27" s="164"/>
      <c r="J27" s="164"/>
      <c r="K27" s="164"/>
      <c r="L27" s="164"/>
      <c r="M27" s="164"/>
      <c r="N27" s="164"/>
      <c r="O27" s="164"/>
      <c r="P27" s="164"/>
      <c r="Q27" s="164"/>
      <c r="R27" s="164"/>
      <c r="S27" s="164"/>
      <c r="T27" s="164"/>
      <c r="U27" s="166"/>
    </row>
    <row r="28" spans="1:27" s="161" customFormat="1" x14ac:dyDescent="0.25">
      <c r="A28" s="165" t="s">
        <v>210</v>
      </c>
      <c r="B28" s="164"/>
      <c r="C28" s="164">
        <f t="shared" ref="C28:U28" si="5">IF(C21&lt;$B$14+2,-($B$12)/$B$14,0)</f>
        <v>-7242.6164779071432</v>
      </c>
      <c r="D28" s="164">
        <f t="shared" si="5"/>
        <v>-7242.6164779071432</v>
      </c>
      <c r="E28" s="164">
        <f t="shared" si="5"/>
        <v>-7242.6164779071432</v>
      </c>
      <c r="F28" s="164">
        <f t="shared" si="5"/>
        <v>-7242.6164779071432</v>
      </c>
      <c r="G28" s="164">
        <f t="shared" si="5"/>
        <v>-7242.6164779071432</v>
      </c>
      <c r="H28" s="164">
        <f t="shared" si="5"/>
        <v>-7242.6164779071432</v>
      </c>
      <c r="I28" s="164">
        <f t="shared" si="5"/>
        <v>-7242.6164779071432</v>
      </c>
      <c r="J28" s="164">
        <f t="shared" si="5"/>
        <v>0</v>
      </c>
      <c r="K28" s="164">
        <f t="shared" si="5"/>
        <v>0</v>
      </c>
      <c r="L28" s="164">
        <f t="shared" si="5"/>
        <v>0</v>
      </c>
      <c r="M28" s="164">
        <f t="shared" si="5"/>
        <v>0</v>
      </c>
      <c r="N28" s="164">
        <f t="shared" si="5"/>
        <v>0</v>
      </c>
      <c r="O28" s="164">
        <f t="shared" si="5"/>
        <v>0</v>
      </c>
      <c r="P28" s="164">
        <f t="shared" si="5"/>
        <v>0</v>
      </c>
      <c r="Q28" s="164">
        <f t="shared" si="5"/>
        <v>0</v>
      </c>
      <c r="R28" s="164">
        <f t="shared" si="5"/>
        <v>0</v>
      </c>
      <c r="S28" s="164">
        <f t="shared" si="5"/>
        <v>0</v>
      </c>
      <c r="T28" s="164">
        <f t="shared" si="5"/>
        <v>0</v>
      </c>
      <c r="U28" s="164">
        <f t="shared" si="5"/>
        <v>0</v>
      </c>
      <c r="V28" s="163"/>
      <c r="W28" s="162"/>
      <c r="X28" s="162"/>
      <c r="Y28" s="162"/>
      <c r="Z28" s="162"/>
      <c r="AA28" s="162"/>
    </row>
    <row r="29" spans="1:27" ht="16.5" thickBot="1" x14ac:dyDescent="0.3">
      <c r="A29" s="160"/>
    </row>
    <row r="30" spans="1:27" ht="16.5" thickBot="1" x14ac:dyDescent="0.3">
      <c r="A30" s="159" t="s">
        <v>209</v>
      </c>
      <c r="B30" s="158"/>
      <c r="C30" s="157">
        <v>2</v>
      </c>
      <c r="D30" s="157">
        <f>C30+1</f>
        <v>3</v>
      </c>
      <c r="E30" s="157">
        <f t="shared" ref="E30:U30" si="6">D30+1</f>
        <v>4</v>
      </c>
      <c r="F30" s="157">
        <f t="shared" si="6"/>
        <v>5</v>
      </c>
      <c r="G30" s="157">
        <f t="shared" si="6"/>
        <v>6</v>
      </c>
      <c r="H30" s="157">
        <f t="shared" si="6"/>
        <v>7</v>
      </c>
      <c r="I30" s="157">
        <f t="shared" si="6"/>
        <v>8</v>
      </c>
      <c r="J30" s="157">
        <f t="shared" si="6"/>
        <v>9</v>
      </c>
      <c r="K30" s="157">
        <f t="shared" si="6"/>
        <v>10</v>
      </c>
      <c r="L30" s="157">
        <f t="shared" si="6"/>
        <v>11</v>
      </c>
      <c r="M30" s="157">
        <f t="shared" si="6"/>
        <v>12</v>
      </c>
      <c r="N30" s="157">
        <f t="shared" si="6"/>
        <v>13</v>
      </c>
      <c r="O30" s="157">
        <f t="shared" si="6"/>
        <v>14</v>
      </c>
      <c r="P30" s="157">
        <f t="shared" si="6"/>
        <v>15</v>
      </c>
      <c r="Q30" s="157">
        <f t="shared" si="6"/>
        <v>16</v>
      </c>
      <c r="R30" s="157">
        <f t="shared" si="6"/>
        <v>17</v>
      </c>
      <c r="S30" s="157">
        <f t="shared" si="6"/>
        <v>18</v>
      </c>
      <c r="T30" s="157">
        <f t="shared" si="6"/>
        <v>19</v>
      </c>
      <c r="U30" s="156">
        <f t="shared" si="6"/>
        <v>20</v>
      </c>
    </row>
    <row r="31" spans="1:27" x14ac:dyDescent="0.25">
      <c r="A31" s="155" t="s">
        <v>95</v>
      </c>
      <c r="B31" s="154" t="s">
        <v>199</v>
      </c>
      <c r="C31" s="153">
        <f t="shared" ref="C31:U31" si="7">-C28</f>
        <v>7242.6164779071432</v>
      </c>
      <c r="D31" s="153">
        <f t="shared" si="7"/>
        <v>7242.6164779071432</v>
      </c>
      <c r="E31" s="153">
        <f t="shared" si="7"/>
        <v>7242.6164779071432</v>
      </c>
      <c r="F31" s="153">
        <f t="shared" si="7"/>
        <v>7242.6164779071432</v>
      </c>
      <c r="G31" s="153">
        <f t="shared" si="7"/>
        <v>7242.6164779071432</v>
      </c>
      <c r="H31" s="153">
        <f t="shared" si="7"/>
        <v>7242.6164779071432</v>
      </c>
      <c r="I31" s="153">
        <f t="shared" si="7"/>
        <v>7242.6164779071432</v>
      </c>
      <c r="J31" s="153">
        <f t="shared" si="7"/>
        <v>0</v>
      </c>
      <c r="K31" s="153">
        <f t="shared" si="7"/>
        <v>0</v>
      </c>
      <c r="L31" s="153">
        <f t="shared" si="7"/>
        <v>0</v>
      </c>
      <c r="M31" s="153">
        <f t="shared" si="7"/>
        <v>0</v>
      </c>
      <c r="N31" s="153">
        <f t="shared" si="7"/>
        <v>0</v>
      </c>
      <c r="O31" s="153">
        <f t="shared" si="7"/>
        <v>0</v>
      </c>
      <c r="P31" s="153">
        <f t="shared" si="7"/>
        <v>0</v>
      </c>
      <c r="Q31" s="153">
        <f t="shared" si="7"/>
        <v>0</v>
      </c>
      <c r="R31" s="153">
        <f t="shared" si="7"/>
        <v>0</v>
      </c>
      <c r="S31" s="153">
        <f t="shared" si="7"/>
        <v>0</v>
      </c>
      <c r="T31" s="153">
        <f t="shared" si="7"/>
        <v>0</v>
      </c>
      <c r="U31" s="153">
        <f t="shared" si="7"/>
        <v>0</v>
      </c>
    </row>
    <row r="32" spans="1:27" x14ac:dyDescent="0.25">
      <c r="A32" s="150" t="s">
        <v>96</v>
      </c>
      <c r="B32" s="123" t="s">
        <v>199</v>
      </c>
      <c r="C32" s="152"/>
      <c r="D32" s="152"/>
      <c r="E32" s="152"/>
      <c r="F32" s="152"/>
      <c r="G32" s="152"/>
      <c r="H32" s="152"/>
      <c r="I32" s="152"/>
      <c r="J32" s="152"/>
      <c r="K32" s="152"/>
      <c r="L32" s="152"/>
      <c r="M32" s="152"/>
      <c r="N32" s="152"/>
      <c r="O32" s="152"/>
      <c r="P32" s="152"/>
      <c r="Q32" s="152"/>
      <c r="R32" s="152"/>
      <c r="S32" s="152"/>
      <c r="T32" s="152"/>
      <c r="U32" s="151"/>
    </row>
    <row r="33" spans="1:21" x14ac:dyDescent="0.25">
      <c r="A33" s="150" t="s">
        <v>208</v>
      </c>
      <c r="B33" s="123" t="s">
        <v>199</v>
      </c>
      <c r="C33" s="123"/>
      <c r="D33" s="149"/>
      <c r="E33" s="149"/>
      <c r="F33" s="149"/>
      <c r="G33" s="149"/>
      <c r="H33" s="149"/>
      <c r="I33" s="149"/>
      <c r="J33" s="149"/>
      <c r="K33" s="149"/>
      <c r="L33" s="149"/>
      <c r="M33" s="149"/>
      <c r="N33" s="149"/>
      <c r="O33" s="149"/>
      <c r="P33" s="149"/>
      <c r="Q33" s="149"/>
      <c r="R33" s="149"/>
      <c r="S33" s="149"/>
      <c r="T33" s="149"/>
      <c r="U33" s="148"/>
    </row>
    <row r="34" spans="1:21" x14ac:dyDescent="0.25">
      <c r="A34" s="150" t="s">
        <v>207</v>
      </c>
      <c r="B34" s="123" t="s">
        <v>199</v>
      </c>
      <c r="C34" s="123"/>
      <c r="D34" s="149"/>
      <c r="E34" s="149"/>
      <c r="F34" s="149"/>
      <c r="G34" s="149"/>
      <c r="H34" s="149"/>
      <c r="I34" s="149"/>
      <c r="J34" s="149"/>
      <c r="K34" s="149"/>
      <c r="L34" s="149"/>
      <c r="M34" s="149"/>
      <c r="N34" s="149"/>
      <c r="O34" s="149"/>
      <c r="P34" s="149"/>
      <c r="Q34" s="149"/>
      <c r="R34" s="149"/>
      <c r="S34" s="149"/>
      <c r="T34" s="149"/>
      <c r="U34" s="148"/>
    </row>
    <row r="35" spans="1:21" x14ac:dyDescent="0.25">
      <c r="A35" s="150" t="s">
        <v>206</v>
      </c>
      <c r="B35" s="123" t="s">
        <v>199</v>
      </c>
      <c r="C35" s="123"/>
      <c r="D35" s="149"/>
      <c r="E35" s="149"/>
      <c r="F35" s="149"/>
      <c r="G35" s="149"/>
      <c r="H35" s="149"/>
      <c r="I35" s="149"/>
      <c r="J35" s="149"/>
      <c r="K35" s="149"/>
      <c r="L35" s="149"/>
      <c r="M35" s="149"/>
      <c r="N35" s="149"/>
      <c r="O35" s="149"/>
      <c r="P35" s="149"/>
      <c r="Q35" s="149"/>
      <c r="R35" s="149"/>
      <c r="S35" s="149"/>
      <c r="T35" s="149"/>
      <c r="U35" s="148"/>
    </row>
    <row r="36" spans="1:21" x14ac:dyDescent="0.25">
      <c r="A36" s="150" t="s">
        <v>205</v>
      </c>
      <c r="B36" s="123" t="s">
        <v>199</v>
      </c>
      <c r="C36" s="123"/>
      <c r="D36" s="149"/>
      <c r="E36" s="149"/>
      <c r="F36" s="149"/>
      <c r="G36" s="149"/>
      <c r="H36" s="149"/>
      <c r="I36" s="149"/>
      <c r="J36" s="149"/>
      <c r="K36" s="149"/>
      <c r="L36" s="149"/>
      <c r="M36" s="149"/>
      <c r="N36" s="149"/>
      <c r="O36" s="149"/>
      <c r="P36" s="149"/>
      <c r="Q36" s="149"/>
      <c r="R36" s="149"/>
      <c r="S36" s="149"/>
      <c r="T36" s="149"/>
      <c r="U36" s="148"/>
    </row>
    <row r="37" spans="1:21" x14ac:dyDescent="0.25">
      <c r="A37" s="150" t="s">
        <v>204</v>
      </c>
      <c r="B37" s="123" t="s">
        <v>199</v>
      </c>
      <c r="C37" s="123"/>
      <c r="D37" s="149"/>
      <c r="E37" s="149"/>
      <c r="F37" s="149"/>
      <c r="G37" s="149"/>
      <c r="H37" s="149"/>
      <c r="I37" s="149"/>
      <c r="J37" s="149"/>
      <c r="K37" s="149"/>
      <c r="L37" s="149"/>
      <c r="M37" s="149"/>
      <c r="N37" s="149"/>
      <c r="O37" s="149"/>
      <c r="P37" s="149"/>
      <c r="Q37" s="149"/>
      <c r="R37" s="149"/>
      <c r="S37" s="149"/>
      <c r="T37" s="149"/>
      <c r="U37" s="148"/>
    </row>
    <row r="38" spans="1:21" x14ac:dyDescent="0.25">
      <c r="A38" s="150" t="s">
        <v>203</v>
      </c>
      <c r="B38" s="123" t="s">
        <v>199</v>
      </c>
      <c r="C38" s="123"/>
      <c r="D38" s="149"/>
      <c r="E38" s="149"/>
      <c r="F38" s="149"/>
      <c r="G38" s="149"/>
      <c r="H38" s="149"/>
      <c r="I38" s="149"/>
      <c r="J38" s="149"/>
      <c r="K38" s="149"/>
      <c r="L38" s="149"/>
      <c r="M38" s="149"/>
      <c r="N38" s="149"/>
      <c r="O38" s="149"/>
      <c r="P38" s="149"/>
      <c r="Q38" s="149"/>
      <c r="R38" s="149"/>
      <c r="S38" s="149"/>
      <c r="T38" s="149"/>
      <c r="U38" s="148"/>
    </row>
    <row r="39" spans="1:21" x14ac:dyDescent="0.25">
      <c r="A39" s="150" t="s">
        <v>202</v>
      </c>
      <c r="B39" s="123" t="s">
        <v>199</v>
      </c>
      <c r="C39" s="123"/>
      <c r="D39" s="149"/>
      <c r="E39" s="149"/>
      <c r="F39" s="149"/>
      <c r="G39" s="149"/>
      <c r="H39" s="149"/>
      <c r="I39" s="149"/>
      <c r="J39" s="149"/>
      <c r="K39" s="149"/>
      <c r="L39" s="149"/>
      <c r="M39" s="149"/>
      <c r="N39" s="149"/>
      <c r="O39" s="149"/>
      <c r="P39" s="149"/>
      <c r="Q39" s="149"/>
      <c r="R39" s="149"/>
      <c r="S39" s="149"/>
      <c r="T39" s="149"/>
      <c r="U39" s="148"/>
    </row>
    <row r="40" spans="1:21" ht="16.5" thickBot="1" x14ac:dyDescent="0.3">
      <c r="A40" s="147" t="s">
        <v>201</v>
      </c>
      <c r="B40" s="146" t="s">
        <v>199</v>
      </c>
      <c r="C40" s="146"/>
      <c r="D40" s="144"/>
      <c r="E40" s="145"/>
      <c r="F40" s="144"/>
      <c r="G40" s="144"/>
      <c r="H40" s="144"/>
      <c r="I40" s="144"/>
      <c r="J40" s="144"/>
      <c r="K40" s="144"/>
      <c r="L40" s="144"/>
      <c r="M40" s="144"/>
      <c r="N40" s="144"/>
      <c r="O40" s="144"/>
      <c r="P40" s="144"/>
      <c r="Q40" s="144"/>
      <c r="R40" s="144"/>
      <c r="S40" s="144"/>
      <c r="T40" s="144"/>
      <c r="U40" s="143"/>
    </row>
    <row r="41" spans="1:21" ht="16.5" thickBot="1" x14ac:dyDescent="0.3">
      <c r="A41" s="142" t="s">
        <v>200</v>
      </c>
      <c r="B41" s="141" t="s">
        <v>199</v>
      </c>
      <c r="C41" s="140">
        <f>SUM(C31:C40)</f>
        <v>7242.6164779071432</v>
      </c>
      <c r="D41" s="140">
        <f t="shared" ref="D41:U41" si="8">SUM(D31:D40)</f>
        <v>7242.6164779071432</v>
      </c>
      <c r="E41" s="140">
        <f t="shared" si="8"/>
        <v>7242.6164779071432</v>
      </c>
      <c r="F41" s="140">
        <f t="shared" si="8"/>
        <v>7242.6164779071432</v>
      </c>
      <c r="G41" s="140">
        <f t="shared" si="8"/>
        <v>7242.6164779071432</v>
      </c>
      <c r="H41" s="140">
        <f t="shared" si="8"/>
        <v>7242.6164779071432</v>
      </c>
      <c r="I41" s="140">
        <f t="shared" si="8"/>
        <v>7242.6164779071432</v>
      </c>
      <c r="J41" s="140">
        <f t="shared" si="8"/>
        <v>0</v>
      </c>
      <c r="K41" s="140">
        <f t="shared" si="8"/>
        <v>0</v>
      </c>
      <c r="L41" s="140">
        <f t="shared" si="8"/>
        <v>0</v>
      </c>
      <c r="M41" s="140">
        <f t="shared" si="8"/>
        <v>0</v>
      </c>
      <c r="N41" s="140">
        <f t="shared" si="8"/>
        <v>0</v>
      </c>
      <c r="O41" s="140">
        <f t="shared" si="8"/>
        <v>0</v>
      </c>
      <c r="P41" s="140">
        <f t="shared" si="8"/>
        <v>0</v>
      </c>
      <c r="Q41" s="140">
        <f t="shared" si="8"/>
        <v>0</v>
      </c>
      <c r="R41" s="140">
        <f t="shared" si="8"/>
        <v>0</v>
      </c>
      <c r="S41" s="140">
        <f t="shared" si="8"/>
        <v>0</v>
      </c>
      <c r="T41" s="140">
        <f t="shared" si="8"/>
        <v>0</v>
      </c>
      <c r="U41" s="139">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J10" sqref="J10"/>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2.14062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2.14062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2.14062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2.14062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2.14062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2.14062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2.14062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2.14062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2.14062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2.14062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2.14062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2.14062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2.14062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2.14062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2.14062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2.14062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2.14062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2.14062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2.14062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2.14062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2.14062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2.14062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2.14062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2.14062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2.14062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2.14062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2.14062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2.14062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2.14062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2.14062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2.14062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2.14062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2.14062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2.14062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2.14062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2.14062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2.14062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2.14062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2.14062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2.14062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2.14062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2.14062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2.14062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2.14062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2.14062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2.14062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2.14062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2.14062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2.14062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2.14062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2.14062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2.14062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2.14062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2.14062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2.14062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2.14062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2.14062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2.14062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2.14062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2.14062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2.14062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2.14062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2.14062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2.140625" style="138" customWidth="1"/>
    <col min="16140" max="16142" width="9.85546875" style="138" bestFit="1" customWidth="1"/>
    <col min="16143" max="16143" width="10.85546875" style="138" customWidth="1"/>
    <col min="16144" max="16384" width="9.140625" style="138"/>
  </cols>
  <sheetData>
    <row r="1" spans="1:21" x14ac:dyDescent="0.25">
      <c r="A1" s="207" t="s">
        <v>222</v>
      </c>
      <c r="O1" s="205"/>
    </row>
    <row r="2" spans="1:21" ht="19.5" customHeight="1" x14ac:dyDescent="0.25">
      <c r="A2" s="261" t="s">
        <v>221</v>
      </c>
      <c r="B2" s="261"/>
      <c r="C2" s="261"/>
      <c r="D2" s="261"/>
      <c r="E2" s="261"/>
      <c r="F2" s="261"/>
      <c r="G2" s="261"/>
      <c r="H2" s="261"/>
      <c r="I2" s="261"/>
      <c r="J2" s="261"/>
      <c r="K2" s="261"/>
      <c r="L2" s="261"/>
      <c r="M2" s="261"/>
      <c r="N2" s="261"/>
      <c r="O2" s="261"/>
      <c r="P2" s="261"/>
      <c r="Q2" s="261"/>
      <c r="R2" s="261"/>
      <c r="S2" s="261"/>
      <c r="T2" s="261"/>
      <c r="U2" s="261"/>
    </row>
    <row r="3" spans="1:21" ht="16.5" thickBot="1" x14ac:dyDescent="0.3">
      <c r="A3" s="206" t="s">
        <v>220</v>
      </c>
      <c r="O3" s="205"/>
    </row>
    <row r="4" spans="1:21" ht="19.5" customHeight="1" thickBot="1" x14ac:dyDescent="0.3">
      <c r="A4" s="208" t="str">
        <f>'1. паспорт описание'!A9:D9</f>
        <v>О_003000008</v>
      </c>
      <c r="C4" s="183"/>
      <c r="O4" s="205"/>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
        <v>219</v>
      </c>
      <c r="B6" s="263"/>
      <c r="C6" s="263"/>
      <c r="D6" s="263"/>
      <c r="E6" s="263"/>
      <c r="F6" s="263"/>
      <c r="G6" s="263"/>
      <c r="H6" s="263"/>
      <c r="I6" s="263"/>
      <c r="J6" s="263"/>
      <c r="K6" s="263"/>
      <c r="L6" s="263"/>
      <c r="M6" s="263"/>
      <c r="N6" s="263"/>
      <c r="O6" s="263"/>
    </row>
    <row r="7" spans="1:21" ht="30.75" customHeight="1" x14ac:dyDescent="0.25">
      <c r="A7" s="204"/>
      <c r="B7" s="204"/>
      <c r="C7" s="204"/>
      <c r="D7" s="204"/>
      <c r="E7" s="204"/>
      <c r="F7" s="204"/>
      <c r="G7" s="204"/>
      <c r="H7" s="204"/>
      <c r="I7" s="204"/>
      <c r="J7" s="204"/>
      <c r="K7" s="204"/>
      <c r="L7" s="204"/>
      <c r="M7" s="204"/>
      <c r="N7" s="204"/>
      <c r="O7" s="204"/>
    </row>
    <row r="8" spans="1:21" ht="16.5" thickBot="1" x14ac:dyDescent="0.3">
      <c r="A8" s="163"/>
    </row>
    <row r="9" spans="1:21" x14ac:dyDescent="0.25">
      <c r="A9" s="203" t="s">
        <v>100</v>
      </c>
      <c r="B9" s="202" t="s">
        <v>0</v>
      </c>
      <c r="C9" s="200"/>
      <c r="D9" s="200"/>
      <c r="E9" s="200"/>
      <c r="F9" s="200"/>
      <c r="H9" s="199"/>
      <c r="I9" s="198"/>
      <c r="J9" s="198"/>
      <c r="K9" s="198"/>
      <c r="L9" s="198"/>
    </row>
    <row r="10" spans="1:21" ht="23.25" customHeight="1" x14ac:dyDescent="0.25">
      <c r="A10" s="150" t="s">
        <v>218</v>
      </c>
      <c r="B10" s="201">
        <f>SUM(B12:B12)</f>
        <v>91094.182673330011</v>
      </c>
      <c r="C10" s="200"/>
      <c r="D10" s="200"/>
      <c r="E10" s="200"/>
      <c r="F10" s="200"/>
      <c r="H10" s="199"/>
      <c r="I10" s="198"/>
      <c r="J10" s="198"/>
      <c r="K10" s="198"/>
      <c r="L10" s="198"/>
    </row>
    <row r="11" spans="1:21" ht="21" customHeight="1" x14ac:dyDescent="0.25">
      <c r="A11" s="150" t="s">
        <v>217</v>
      </c>
      <c r="B11" s="184"/>
      <c r="C11" s="183"/>
      <c r="D11" s="183"/>
      <c r="E11" s="183"/>
      <c r="F11" s="183"/>
    </row>
    <row r="12" spans="1:21" ht="38.25" customHeight="1" x14ac:dyDescent="0.25">
      <c r="A12" s="197" t="str">
        <f>A6</f>
        <v>Обеспечение средствами учета электроэнергии</v>
      </c>
      <c r="B12" s="209">
        <v>91094.182673330011</v>
      </c>
      <c r="C12" s="183"/>
      <c r="D12" s="195"/>
      <c r="E12" s="194"/>
      <c r="F12" s="194"/>
      <c r="H12" s="264"/>
      <c r="I12" s="264"/>
      <c r="J12" s="190"/>
      <c r="K12" s="189"/>
      <c r="L12" s="188"/>
    </row>
    <row r="13" spans="1:21" x14ac:dyDescent="0.25">
      <c r="A13" s="150" t="s">
        <v>216</v>
      </c>
      <c r="B13" s="193">
        <v>0</v>
      </c>
      <c r="C13" s="183"/>
      <c r="D13" s="183"/>
      <c r="E13" s="183"/>
      <c r="F13" s="183"/>
      <c r="H13" s="190"/>
      <c r="I13" s="190"/>
      <c r="J13" s="190"/>
      <c r="K13" s="190"/>
      <c r="L13" s="188"/>
    </row>
    <row r="14" spans="1:21" ht="36.75" customHeight="1" outlineLevel="1" thickBot="1" x14ac:dyDescent="0.3">
      <c r="A14" s="192" t="s">
        <v>215</v>
      </c>
      <c r="B14" s="191">
        <v>7</v>
      </c>
      <c r="C14" s="183"/>
      <c r="D14" s="183"/>
      <c r="E14" s="183"/>
      <c r="F14" s="183"/>
      <c r="H14" s="264"/>
      <c r="I14" s="264"/>
      <c r="J14" s="190"/>
      <c r="K14" s="189"/>
      <c r="L14" s="188"/>
      <c r="N14" s="188"/>
      <c r="O14" s="188"/>
    </row>
    <row r="15" spans="1:21" ht="16.5" hidden="1" thickBot="1" x14ac:dyDescent="0.3">
      <c r="A15" s="187" t="str">
        <f>A23</f>
        <v>Оплата труда с отчислениями</v>
      </c>
      <c r="B15" s="186"/>
      <c r="C15" s="185"/>
      <c r="D15" s="185"/>
      <c r="E15" s="185"/>
      <c r="F15" s="185"/>
    </row>
    <row r="16" spans="1:21" ht="16.5" hidden="1" thickBot="1" x14ac:dyDescent="0.3">
      <c r="A16" s="150" t="str">
        <f>A24</f>
        <v>Вспомогательные материалы</v>
      </c>
      <c r="B16" s="184"/>
      <c r="C16" s="183"/>
      <c r="D16" s="183"/>
      <c r="E16" s="183"/>
      <c r="F16" s="183"/>
    </row>
    <row r="17" spans="1:27" ht="32.25" hidden="1" thickBot="1" x14ac:dyDescent="0.3">
      <c r="A17" s="182" t="str">
        <f>A25</f>
        <v>Прочие расходы (без амортизации, арендной платы + транспортные расходы)</v>
      </c>
      <c r="B17" s="181"/>
      <c r="C17" s="180"/>
      <c r="D17" s="180"/>
      <c r="E17" s="180"/>
      <c r="F17" s="180"/>
    </row>
    <row r="18" spans="1:27" x14ac:dyDescent="0.25">
      <c r="A18" s="179" t="s">
        <v>99</v>
      </c>
      <c r="B18" s="178">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1">
        <f>T18+1</f>
        <v>20</v>
      </c>
      <c r="V18" s="163"/>
      <c r="W18" s="175"/>
      <c r="X18" s="175"/>
      <c r="Y18" s="175"/>
      <c r="Z18" s="175"/>
      <c r="AA18" s="175"/>
    </row>
    <row r="19" spans="1:27" x14ac:dyDescent="0.25">
      <c r="A19" s="150" t="s">
        <v>98</v>
      </c>
      <c r="B19" s="177">
        <v>0.04</v>
      </c>
      <c r="C19" s="177">
        <v>0.04</v>
      </c>
      <c r="D19" s="177">
        <v>0.04</v>
      </c>
      <c r="E19" s="177">
        <v>0.04</v>
      </c>
      <c r="F19" s="177">
        <v>0.04</v>
      </c>
      <c r="G19" s="177">
        <v>0.04</v>
      </c>
      <c r="H19" s="177">
        <v>0.04</v>
      </c>
      <c r="I19" s="177">
        <v>0.04</v>
      </c>
      <c r="J19" s="177">
        <v>0.04</v>
      </c>
      <c r="K19" s="177">
        <v>0.04</v>
      </c>
      <c r="L19" s="177">
        <v>0.04</v>
      </c>
      <c r="M19" s="177">
        <v>0.04</v>
      </c>
      <c r="N19" s="177">
        <v>0.04</v>
      </c>
      <c r="O19" s="177">
        <v>0.04</v>
      </c>
      <c r="P19" s="177">
        <v>0.04</v>
      </c>
      <c r="Q19" s="177">
        <v>0.04</v>
      </c>
      <c r="R19" s="177">
        <v>0.04</v>
      </c>
      <c r="S19" s="177">
        <v>0.04</v>
      </c>
      <c r="T19" s="177">
        <v>0.04</v>
      </c>
      <c r="U19" s="176">
        <v>0.04</v>
      </c>
      <c r="W19" s="175"/>
      <c r="X19" s="175"/>
      <c r="Y19" s="175"/>
      <c r="Z19" s="175"/>
      <c r="AA19" s="175"/>
    </row>
    <row r="20" spans="1:27" x14ac:dyDescent="0.25">
      <c r="A20" s="150" t="s">
        <v>97</v>
      </c>
      <c r="B20" s="177">
        <v>0.04</v>
      </c>
      <c r="C20" s="177">
        <f>(1+B20)*(1+C19)-1</f>
        <v>8.1600000000000117E-2</v>
      </c>
      <c r="D20" s="177">
        <f>(1+C20)*(1+D19)-1</f>
        <v>0.12486400000000009</v>
      </c>
      <c r="E20" s="177">
        <f t="shared" ref="E20:U20" si="1">(1+D20)*(1+E19)-1</f>
        <v>0.16985856000000021</v>
      </c>
      <c r="F20" s="177">
        <f t="shared" si="1"/>
        <v>0.21665290240000035</v>
      </c>
      <c r="G20" s="177">
        <f t="shared" si="1"/>
        <v>0.26531901849600037</v>
      </c>
      <c r="H20" s="177">
        <f t="shared" si="1"/>
        <v>0.31593177923584048</v>
      </c>
      <c r="I20" s="177">
        <f t="shared" si="1"/>
        <v>0.3685690504052741</v>
      </c>
      <c r="J20" s="177">
        <f t="shared" si="1"/>
        <v>0.42331181242148519</v>
      </c>
      <c r="K20" s="177">
        <f t="shared" si="1"/>
        <v>0.48024428491834459</v>
      </c>
      <c r="L20" s="177">
        <f t="shared" si="1"/>
        <v>0.53945405631507848</v>
      </c>
      <c r="M20" s="177">
        <f t="shared" si="1"/>
        <v>0.60103221856768174</v>
      </c>
      <c r="N20" s="177">
        <f t="shared" si="1"/>
        <v>0.66507350731038906</v>
      </c>
      <c r="O20" s="177">
        <f t="shared" si="1"/>
        <v>0.73167644760280459</v>
      </c>
      <c r="P20" s="177">
        <f t="shared" si="1"/>
        <v>0.80094350550691673</v>
      </c>
      <c r="Q20" s="177">
        <f t="shared" si="1"/>
        <v>0.87298124572719349</v>
      </c>
      <c r="R20" s="177">
        <f>(1+Q20)*(1+R19)-1</f>
        <v>0.94790049555628131</v>
      </c>
      <c r="S20" s="177">
        <f>(1+R20)*(1+S19)-1</f>
        <v>1.0258165153785326</v>
      </c>
      <c r="T20" s="177">
        <f t="shared" si="1"/>
        <v>1.1068491759936738</v>
      </c>
      <c r="U20" s="176">
        <f t="shared" si="1"/>
        <v>1.1911231430334208</v>
      </c>
      <c r="V20" s="175"/>
      <c r="W20" s="175"/>
      <c r="X20" s="175"/>
      <c r="Y20" s="175"/>
      <c r="Z20" s="175"/>
      <c r="AA20" s="175"/>
    </row>
    <row r="21" spans="1:27" ht="16.5" hidden="1" customHeight="1" outlineLevel="1" x14ac:dyDescent="0.25">
      <c r="A21" s="174"/>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3">
        <f>P21+1</f>
        <v>16</v>
      </c>
      <c r="R21" s="172">
        <f>Q21+1</f>
        <v>17</v>
      </c>
      <c r="S21" s="172">
        <f>R21+1</f>
        <v>18</v>
      </c>
      <c r="T21" s="172">
        <f>S21+1</f>
        <v>19</v>
      </c>
      <c r="U21" s="171">
        <f>T21+1</f>
        <v>20</v>
      </c>
    </row>
    <row r="22" spans="1:27" ht="16.5" hidden="1" customHeight="1" outlineLevel="1" x14ac:dyDescent="0.25">
      <c r="A22" s="168" t="s">
        <v>214</v>
      </c>
      <c r="B22" s="167">
        <f t="shared" ref="B22:U22" si="3">SUM(B23:B25)</f>
        <v>0</v>
      </c>
      <c r="C22" s="167">
        <f t="shared" si="3"/>
        <v>0</v>
      </c>
      <c r="D22" s="167">
        <f t="shared" si="3"/>
        <v>0</v>
      </c>
      <c r="E22" s="167">
        <f t="shared" si="3"/>
        <v>0</v>
      </c>
      <c r="F22" s="167">
        <f t="shared" si="3"/>
        <v>0</v>
      </c>
      <c r="G22" s="167">
        <f t="shared" si="3"/>
        <v>0</v>
      </c>
      <c r="H22" s="167">
        <f t="shared" si="3"/>
        <v>0</v>
      </c>
      <c r="I22" s="167">
        <f t="shared" si="3"/>
        <v>0</v>
      </c>
      <c r="J22" s="167">
        <f t="shared" si="3"/>
        <v>0</v>
      </c>
      <c r="K22" s="167">
        <f t="shared" si="3"/>
        <v>0</v>
      </c>
      <c r="L22" s="167">
        <f t="shared" si="3"/>
        <v>0</v>
      </c>
      <c r="M22" s="167">
        <f t="shared" si="3"/>
        <v>0</v>
      </c>
      <c r="N22" s="167">
        <f t="shared" si="3"/>
        <v>0</v>
      </c>
      <c r="O22" s="167">
        <f t="shared" si="3"/>
        <v>0</v>
      </c>
      <c r="P22" s="167">
        <f t="shared" si="3"/>
        <v>0</v>
      </c>
      <c r="Q22" s="167">
        <f t="shared" si="3"/>
        <v>0</v>
      </c>
      <c r="R22" s="167">
        <f t="shared" si="3"/>
        <v>0</v>
      </c>
      <c r="S22" s="167">
        <f t="shared" si="3"/>
        <v>0</v>
      </c>
      <c r="T22" s="167">
        <f t="shared" si="3"/>
        <v>0</v>
      </c>
      <c r="U22" s="170">
        <f t="shared" si="3"/>
        <v>0</v>
      </c>
    </row>
    <row r="23" spans="1:27" s="163" customFormat="1" collapsed="1" x14ac:dyDescent="0.25">
      <c r="A23" s="165" t="s">
        <v>201</v>
      </c>
      <c r="B23" s="164"/>
      <c r="C23" s="164"/>
      <c r="D23" s="164"/>
      <c r="E23" s="164"/>
      <c r="F23" s="164"/>
      <c r="G23" s="164"/>
      <c r="H23" s="164"/>
      <c r="I23" s="164"/>
      <c r="J23" s="164"/>
      <c r="K23" s="164"/>
      <c r="L23" s="164"/>
      <c r="M23" s="164"/>
      <c r="N23" s="164"/>
      <c r="O23" s="164"/>
      <c r="P23" s="164"/>
      <c r="Q23" s="164"/>
      <c r="R23" s="164"/>
      <c r="S23" s="164"/>
      <c r="T23" s="164"/>
      <c r="U23" s="166"/>
      <c r="V23" s="138"/>
    </row>
    <row r="24" spans="1:27" s="163" customFormat="1" x14ac:dyDescent="0.25">
      <c r="A24" s="165" t="s">
        <v>213</v>
      </c>
      <c r="B24" s="164"/>
      <c r="C24" s="164"/>
      <c r="D24" s="164"/>
      <c r="E24" s="164"/>
      <c r="F24" s="164"/>
      <c r="G24" s="164"/>
      <c r="H24" s="164"/>
      <c r="I24" s="164"/>
      <c r="J24" s="164"/>
      <c r="K24" s="164"/>
      <c r="L24" s="164"/>
      <c r="M24" s="164"/>
      <c r="N24" s="164"/>
      <c r="O24" s="164"/>
      <c r="P24" s="164"/>
      <c r="Q24" s="164"/>
      <c r="R24" s="164"/>
      <c r="S24" s="164"/>
      <c r="T24" s="164"/>
      <c r="U24" s="166"/>
    </row>
    <row r="25" spans="1:27" ht="31.5" x14ac:dyDescent="0.25">
      <c r="A25" s="169" t="s">
        <v>212</v>
      </c>
      <c r="B25" s="164"/>
      <c r="C25" s="164"/>
      <c r="D25" s="164"/>
      <c r="E25" s="164"/>
      <c r="F25" s="164"/>
      <c r="G25" s="164"/>
      <c r="H25" s="164"/>
      <c r="I25" s="164"/>
      <c r="J25" s="164"/>
      <c r="K25" s="164"/>
      <c r="L25" s="164"/>
      <c r="M25" s="164"/>
      <c r="N25" s="164"/>
      <c r="O25" s="164"/>
      <c r="P25" s="164"/>
      <c r="Q25" s="164"/>
      <c r="R25" s="164"/>
      <c r="S25" s="164"/>
      <c r="T25" s="164"/>
      <c r="U25" s="166"/>
    </row>
    <row r="26" spans="1:27" x14ac:dyDescent="0.25">
      <c r="A26" s="168" t="s">
        <v>211</v>
      </c>
      <c r="B26" s="167">
        <f t="shared" ref="B26:U26" si="4">SUM(B27:B28)</f>
        <v>0</v>
      </c>
      <c r="C26" s="167">
        <f t="shared" si="4"/>
        <v>-13013.454667618573</v>
      </c>
      <c r="D26" s="167">
        <f t="shared" si="4"/>
        <v>-13013.454667618573</v>
      </c>
      <c r="E26" s="167">
        <f t="shared" si="4"/>
        <v>-13013.454667618573</v>
      </c>
      <c r="F26" s="167">
        <f t="shared" si="4"/>
        <v>-13013.454667618573</v>
      </c>
      <c r="G26" s="167">
        <f t="shared" si="4"/>
        <v>-13013.454667618573</v>
      </c>
      <c r="H26" s="167">
        <f t="shared" si="4"/>
        <v>-13013.454667618573</v>
      </c>
      <c r="I26" s="167">
        <f t="shared" si="4"/>
        <v>-13013.454667618573</v>
      </c>
      <c r="J26" s="167">
        <f t="shared" si="4"/>
        <v>0</v>
      </c>
      <c r="K26" s="167">
        <f t="shared" si="4"/>
        <v>0</v>
      </c>
      <c r="L26" s="167">
        <f t="shared" si="4"/>
        <v>0</v>
      </c>
      <c r="M26" s="167">
        <f t="shared" si="4"/>
        <v>0</v>
      </c>
      <c r="N26" s="167">
        <f t="shared" si="4"/>
        <v>0</v>
      </c>
      <c r="O26" s="167">
        <f t="shared" si="4"/>
        <v>0</v>
      </c>
      <c r="P26" s="167">
        <f t="shared" si="4"/>
        <v>0</v>
      </c>
      <c r="Q26" s="167">
        <f t="shared" si="4"/>
        <v>0</v>
      </c>
      <c r="R26" s="167">
        <f t="shared" si="4"/>
        <v>0</v>
      </c>
      <c r="S26" s="167">
        <f t="shared" si="4"/>
        <v>0</v>
      </c>
      <c r="T26" s="167">
        <f t="shared" si="4"/>
        <v>0</v>
      </c>
      <c r="U26" s="167">
        <f t="shared" si="4"/>
        <v>0</v>
      </c>
    </row>
    <row r="27" spans="1:27" s="163" customFormat="1" x14ac:dyDescent="0.25">
      <c r="A27" s="165" t="s">
        <v>96</v>
      </c>
      <c r="B27" s="164"/>
      <c r="C27" s="164"/>
      <c r="D27" s="164"/>
      <c r="E27" s="164"/>
      <c r="F27" s="164"/>
      <c r="G27" s="164"/>
      <c r="H27" s="164"/>
      <c r="I27" s="164"/>
      <c r="J27" s="164"/>
      <c r="K27" s="164"/>
      <c r="L27" s="164"/>
      <c r="M27" s="164"/>
      <c r="N27" s="164"/>
      <c r="O27" s="164"/>
      <c r="P27" s="164"/>
      <c r="Q27" s="164"/>
      <c r="R27" s="164"/>
      <c r="S27" s="164"/>
      <c r="T27" s="164"/>
      <c r="U27" s="166"/>
    </row>
    <row r="28" spans="1:27" s="161" customFormat="1" x14ac:dyDescent="0.25">
      <c r="A28" s="165" t="s">
        <v>210</v>
      </c>
      <c r="B28" s="164"/>
      <c r="C28" s="164">
        <f t="shared" ref="C28:U28" si="5">IF(C21&lt;$B$14+2,-($B$12)/$B$14,0)</f>
        <v>-13013.454667618573</v>
      </c>
      <c r="D28" s="164">
        <f t="shared" si="5"/>
        <v>-13013.454667618573</v>
      </c>
      <c r="E28" s="164">
        <f t="shared" si="5"/>
        <v>-13013.454667618573</v>
      </c>
      <c r="F28" s="164">
        <f t="shared" si="5"/>
        <v>-13013.454667618573</v>
      </c>
      <c r="G28" s="164">
        <f t="shared" si="5"/>
        <v>-13013.454667618573</v>
      </c>
      <c r="H28" s="164">
        <f t="shared" si="5"/>
        <v>-13013.454667618573</v>
      </c>
      <c r="I28" s="164">
        <f t="shared" si="5"/>
        <v>-13013.454667618573</v>
      </c>
      <c r="J28" s="164">
        <f t="shared" si="5"/>
        <v>0</v>
      </c>
      <c r="K28" s="164">
        <f t="shared" si="5"/>
        <v>0</v>
      </c>
      <c r="L28" s="164">
        <f t="shared" si="5"/>
        <v>0</v>
      </c>
      <c r="M28" s="164">
        <f t="shared" si="5"/>
        <v>0</v>
      </c>
      <c r="N28" s="164">
        <f t="shared" si="5"/>
        <v>0</v>
      </c>
      <c r="O28" s="164">
        <f t="shared" si="5"/>
        <v>0</v>
      </c>
      <c r="P28" s="164">
        <f t="shared" si="5"/>
        <v>0</v>
      </c>
      <c r="Q28" s="164">
        <f t="shared" si="5"/>
        <v>0</v>
      </c>
      <c r="R28" s="164">
        <f t="shared" si="5"/>
        <v>0</v>
      </c>
      <c r="S28" s="164">
        <f t="shared" si="5"/>
        <v>0</v>
      </c>
      <c r="T28" s="164">
        <f t="shared" si="5"/>
        <v>0</v>
      </c>
      <c r="U28" s="164">
        <f t="shared" si="5"/>
        <v>0</v>
      </c>
      <c r="V28" s="163"/>
      <c r="W28" s="162"/>
      <c r="X28" s="162"/>
      <c r="Y28" s="162"/>
      <c r="Z28" s="162"/>
      <c r="AA28" s="162"/>
    </row>
    <row r="29" spans="1:27" ht="16.5" thickBot="1" x14ac:dyDescent="0.3">
      <c r="A29" s="160"/>
    </row>
    <row r="30" spans="1:27" ht="16.5" thickBot="1" x14ac:dyDescent="0.3">
      <c r="A30" s="159" t="s">
        <v>209</v>
      </c>
      <c r="B30" s="158"/>
      <c r="C30" s="157">
        <v>2</v>
      </c>
      <c r="D30" s="157">
        <f>C30+1</f>
        <v>3</v>
      </c>
      <c r="E30" s="157">
        <f t="shared" ref="E30:U30" si="6">D30+1</f>
        <v>4</v>
      </c>
      <c r="F30" s="157">
        <f t="shared" si="6"/>
        <v>5</v>
      </c>
      <c r="G30" s="157">
        <f t="shared" si="6"/>
        <v>6</v>
      </c>
      <c r="H30" s="157">
        <f t="shared" si="6"/>
        <v>7</v>
      </c>
      <c r="I30" s="157">
        <f t="shared" si="6"/>
        <v>8</v>
      </c>
      <c r="J30" s="157">
        <f t="shared" si="6"/>
        <v>9</v>
      </c>
      <c r="K30" s="157">
        <f t="shared" si="6"/>
        <v>10</v>
      </c>
      <c r="L30" s="157">
        <f t="shared" si="6"/>
        <v>11</v>
      </c>
      <c r="M30" s="157">
        <f t="shared" si="6"/>
        <v>12</v>
      </c>
      <c r="N30" s="157">
        <f t="shared" si="6"/>
        <v>13</v>
      </c>
      <c r="O30" s="157">
        <f t="shared" si="6"/>
        <v>14</v>
      </c>
      <c r="P30" s="157">
        <f t="shared" si="6"/>
        <v>15</v>
      </c>
      <c r="Q30" s="157">
        <f t="shared" si="6"/>
        <v>16</v>
      </c>
      <c r="R30" s="157">
        <f t="shared" si="6"/>
        <v>17</v>
      </c>
      <c r="S30" s="157">
        <f t="shared" si="6"/>
        <v>18</v>
      </c>
      <c r="T30" s="157">
        <f t="shared" si="6"/>
        <v>19</v>
      </c>
      <c r="U30" s="156">
        <f t="shared" si="6"/>
        <v>20</v>
      </c>
    </row>
    <row r="31" spans="1:27" x14ac:dyDescent="0.25">
      <c r="A31" s="155" t="s">
        <v>95</v>
      </c>
      <c r="B31" s="154" t="s">
        <v>199</v>
      </c>
      <c r="C31" s="153">
        <f t="shared" ref="C31:U31" si="7">-C28</f>
        <v>13013.454667618573</v>
      </c>
      <c r="D31" s="153">
        <f t="shared" si="7"/>
        <v>13013.454667618573</v>
      </c>
      <c r="E31" s="153">
        <f t="shared" si="7"/>
        <v>13013.454667618573</v>
      </c>
      <c r="F31" s="153">
        <f t="shared" si="7"/>
        <v>13013.454667618573</v>
      </c>
      <c r="G31" s="153">
        <f t="shared" si="7"/>
        <v>13013.454667618573</v>
      </c>
      <c r="H31" s="153">
        <f t="shared" si="7"/>
        <v>13013.454667618573</v>
      </c>
      <c r="I31" s="153">
        <f t="shared" si="7"/>
        <v>13013.454667618573</v>
      </c>
      <c r="J31" s="153">
        <f t="shared" si="7"/>
        <v>0</v>
      </c>
      <c r="K31" s="153">
        <f t="shared" si="7"/>
        <v>0</v>
      </c>
      <c r="L31" s="153">
        <f t="shared" si="7"/>
        <v>0</v>
      </c>
      <c r="M31" s="153">
        <f t="shared" si="7"/>
        <v>0</v>
      </c>
      <c r="N31" s="153">
        <f t="shared" si="7"/>
        <v>0</v>
      </c>
      <c r="O31" s="153">
        <f t="shared" si="7"/>
        <v>0</v>
      </c>
      <c r="P31" s="153">
        <f t="shared" si="7"/>
        <v>0</v>
      </c>
      <c r="Q31" s="153">
        <f t="shared" si="7"/>
        <v>0</v>
      </c>
      <c r="R31" s="153">
        <f t="shared" si="7"/>
        <v>0</v>
      </c>
      <c r="S31" s="153">
        <f t="shared" si="7"/>
        <v>0</v>
      </c>
      <c r="T31" s="153">
        <f t="shared" si="7"/>
        <v>0</v>
      </c>
      <c r="U31" s="153">
        <f t="shared" si="7"/>
        <v>0</v>
      </c>
    </row>
    <row r="32" spans="1:27" x14ac:dyDescent="0.25">
      <c r="A32" s="150" t="s">
        <v>96</v>
      </c>
      <c r="B32" s="123" t="s">
        <v>199</v>
      </c>
      <c r="C32" s="152"/>
      <c r="D32" s="152"/>
      <c r="E32" s="152"/>
      <c r="F32" s="152"/>
      <c r="G32" s="152"/>
      <c r="H32" s="152"/>
      <c r="I32" s="152"/>
      <c r="J32" s="152"/>
      <c r="K32" s="152"/>
      <c r="L32" s="152"/>
      <c r="M32" s="152"/>
      <c r="N32" s="152"/>
      <c r="O32" s="152"/>
      <c r="P32" s="152"/>
      <c r="Q32" s="152"/>
      <c r="R32" s="152"/>
      <c r="S32" s="152"/>
      <c r="T32" s="152"/>
      <c r="U32" s="151"/>
    </row>
    <row r="33" spans="1:21" x14ac:dyDescent="0.25">
      <c r="A33" s="150" t="s">
        <v>208</v>
      </c>
      <c r="B33" s="123" t="s">
        <v>199</v>
      </c>
      <c r="C33" s="123"/>
      <c r="D33" s="149"/>
      <c r="E33" s="149"/>
      <c r="F33" s="149"/>
      <c r="G33" s="149"/>
      <c r="H33" s="149"/>
      <c r="I33" s="149"/>
      <c r="J33" s="149"/>
      <c r="K33" s="149"/>
      <c r="L33" s="149"/>
      <c r="M33" s="149"/>
      <c r="N33" s="149"/>
      <c r="O33" s="149"/>
      <c r="P33" s="149"/>
      <c r="Q33" s="149"/>
      <c r="R33" s="149"/>
      <c r="S33" s="149"/>
      <c r="T33" s="149"/>
      <c r="U33" s="148"/>
    </row>
    <row r="34" spans="1:21" x14ac:dyDescent="0.25">
      <c r="A34" s="150" t="s">
        <v>207</v>
      </c>
      <c r="B34" s="123" t="s">
        <v>199</v>
      </c>
      <c r="C34" s="123"/>
      <c r="D34" s="149"/>
      <c r="E34" s="149"/>
      <c r="F34" s="149"/>
      <c r="G34" s="149"/>
      <c r="H34" s="149"/>
      <c r="I34" s="149"/>
      <c r="J34" s="149"/>
      <c r="K34" s="149"/>
      <c r="L34" s="149"/>
      <c r="M34" s="149"/>
      <c r="N34" s="149"/>
      <c r="O34" s="149"/>
      <c r="P34" s="149"/>
      <c r="Q34" s="149"/>
      <c r="R34" s="149"/>
      <c r="S34" s="149"/>
      <c r="T34" s="149"/>
      <c r="U34" s="148"/>
    </row>
    <row r="35" spans="1:21" x14ac:dyDescent="0.25">
      <c r="A35" s="150" t="s">
        <v>206</v>
      </c>
      <c r="B35" s="123" t="s">
        <v>199</v>
      </c>
      <c r="C35" s="123"/>
      <c r="D35" s="149"/>
      <c r="E35" s="149"/>
      <c r="F35" s="149"/>
      <c r="G35" s="149"/>
      <c r="H35" s="149"/>
      <c r="I35" s="149"/>
      <c r="J35" s="149"/>
      <c r="K35" s="149"/>
      <c r="L35" s="149"/>
      <c r="M35" s="149"/>
      <c r="N35" s="149"/>
      <c r="O35" s="149"/>
      <c r="P35" s="149"/>
      <c r="Q35" s="149"/>
      <c r="R35" s="149"/>
      <c r="S35" s="149"/>
      <c r="T35" s="149"/>
      <c r="U35" s="148"/>
    </row>
    <row r="36" spans="1:21" x14ac:dyDescent="0.25">
      <c r="A36" s="150" t="s">
        <v>205</v>
      </c>
      <c r="B36" s="123" t="s">
        <v>199</v>
      </c>
      <c r="C36" s="123"/>
      <c r="D36" s="149"/>
      <c r="E36" s="149"/>
      <c r="F36" s="149"/>
      <c r="G36" s="149"/>
      <c r="H36" s="149"/>
      <c r="I36" s="149"/>
      <c r="J36" s="149"/>
      <c r="K36" s="149"/>
      <c r="L36" s="149"/>
      <c r="M36" s="149"/>
      <c r="N36" s="149"/>
      <c r="O36" s="149"/>
      <c r="P36" s="149"/>
      <c r="Q36" s="149"/>
      <c r="R36" s="149"/>
      <c r="S36" s="149"/>
      <c r="T36" s="149"/>
      <c r="U36" s="148"/>
    </row>
    <row r="37" spans="1:21" x14ac:dyDescent="0.25">
      <c r="A37" s="150" t="s">
        <v>204</v>
      </c>
      <c r="B37" s="123" t="s">
        <v>199</v>
      </c>
      <c r="C37" s="123"/>
      <c r="D37" s="149"/>
      <c r="E37" s="149"/>
      <c r="F37" s="149"/>
      <c r="G37" s="149"/>
      <c r="H37" s="149"/>
      <c r="I37" s="149"/>
      <c r="J37" s="149"/>
      <c r="K37" s="149"/>
      <c r="L37" s="149"/>
      <c r="M37" s="149"/>
      <c r="N37" s="149"/>
      <c r="O37" s="149"/>
      <c r="P37" s="149"/>
      <c r="Q37" s="149"/>
      <c r="R37" s="149"/>
      <c r="S37" s="149"/>
      <c r="T37" s="149"/>
      <c r="U37" s="148"/>
    </row>
    <row r="38" spans="1:21" x14ac:dyDescent="0.25">
      <c r="A38" s="150" t="s">
        <v>203</v>
      </c>
      <c r="B38" s="123" t="s">
        <v>199</v>
      </c>
      <c r="C38" s="123"/>
      <c r="D38" s="149"/>
      <c r="E38" s="149"/>
      <c r="F38" s="149"/>
      <c r="G38" s="149"/>
      <c r="H38" s="149"/>
      <c r="I38" s="149"/>
      <c r="J38" s="149"/>
      <c r="K38" s="149"/>
      <c r="L38" s="149"/>
      <c r="M38" s="149"/>
      <c r="N38" s="149"/>
      <c r="O38" s="149"/>
      <c r="P38" s="149"/>
      <c r="Q38" s="149"/>
      <c r="R38" s="149"/>
      <c r="S38" s="149"/>
      <c r="T38" s="149"/>
      <c r="U38" s="148"/>
    </row>
    <row r="39" spans="1:21" x14ac:dyDescent="0.25">
      <c r="A39" s="150" t="s">
        <v>202</v>
      </c>
      <c r="B39" s="123" t="s">
        <v>199</v>
      </c>
      <c r="C39" s="123"/>
      <c r="D39" s="149"/>
      <c r="E39" s="149"/>
      <c r="F39" s="149"/>
      <c r="G39" s="149"/>
      <c r="H39" s="149"/>
      <c r="I39" s="149"/>
      <c r="J39" s="149"/>
      <c r="K39" s="149"/>
      <c r="L39" s="149"/>
      <c r="M39" s="149"/>
      <c r="N39" s="149"/>
      <c r="O39" s="149"/>
      <c r="P39" s="149"/>
      <c r="Q39" s="149"/>
      <c r="R39" s="149"/>
      <c r="S39" s="149"/>
      <c r="T39" s="149"/>
      <c r="U39" s="148"/>
    </row>
    <row r="40" spans="1:21" ht="16.5" thickBot="1" x14ac:dyDescent="0.3">
      <c r="A40" s="147" t="s">
        <v>201</v>
      </c>
      <c r="B40" s="146" t="s">
        <v>199</v>
      </c>
      <c r="C40" s="146"/>
      <c r="D40" s="144"/>
      <c r="E40" s="145"/>
      <c r="F40" s="144"/>
      <c r="G40" s="144"/>
      <c r="H40" s="144"/>
      <c r="I40" s="144"/>
      <c r="J40" s="144"/>
      <c r="K40" s="144"/>
      <c r="L40" s="144"/>
      <c r="M40" s="144"/>
      <c r="N40" s="144"/>
      <c r="O40" s="144"/>
      <c r="P40" s="144"/>
      <c r="Q40" s="144"/>
      <c r="R40" s="144"/>
      <c r="S40" s="144"/>
      <c r="T40" s="144"/>
      <c r="U40" s="143"/>
    </row>
    <row r="41" spans="1:21" ht="16.5" thickBot="1" x14ac:dyDescent="0.3">
      <c r="A41" s="142" t="s">
        <v>200</v>
      </c>
      <c r="B41" s="141" t="s">
        <v>199</v>
      </c>
      <c r="C41" s="140">
        <f>SUM(C31:C40)</f>
        <v>13013.454667618573</v>
      </c>
      <c r="D41" s="140">
        <f t="shared" ref="D41:U41" si="8">SUM(D31:D40)</f>
        <v>13013.454667618573</v>
      </c>
      <c r="E41" s="140">
        <f t="shared" si="8"/>
        <v>13013.454667618573</v>
      </c>
      <c r="F41" s="140">
        <f t="shared" si="8"/>
        <v>13013.454667618573</v>
      </c>
      <c r="G41" s="140">
        <f t="shared" si="8"/>
        <v>13013.454667618573</v>
      </c>
      <c r="H41" s="140">
        <f t="shared" si="8"/>
        <v>13013.454667618573</v>
      </c>
      <c r="I41" s="140">
        <f t="shared" si="8"/>
        <v>13013.454667618573</v>
      </c>
      <c r="J41" s="140">
        <f t="shared" si="8"/>
        <v>0</v>
      </c>
      <c r="K41" s="140">
        <f t="shared" si="8"/>
        <v>0</v>
      </c>
      <c r="L41" s="140">
        <f t="shared" si="8"/>
        <v>0</v>
      </c>
      <c r="M41" s="140">
        <f t="shared" si="8"/>
        <v>0</v>
      </c>
      <c r="N41" s="140">
        <f t="shared" si="8"/>
        <v>0</v>
      </c>
      <c r="O41" s="140">
        <f t="shared" si="8"/>
        <v>0</v>
      </c>
      <c r="P41" s="140">
        <f t="shared" si="8"/>
        <v>0</v>
      </c>
      <c r="Q41" s="140">
        <f t="shared" si="8"/>
        <v>0</v>
      </c>
      <c r="R41" s="140">
        <f t="shared" si="8"/>
        <v>0</v>
      </c>
      <c r="S41" s="140">
        <f t="shared" si="8"/>
        <v>0</v>
      </c>
      <c r="T41" s="140">
        <f t="shared" si="8"/>
        <v>0</v>
      </c>
      <c r="U41" s="139">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G24" sqref="G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12" t="s">
        <v>154</v>
      </c>
      <c r="B5" s="212"/>
      <c r="C5" s="212"/>
      <c r="D5" s="212"/>
      <c r="E5" s="212"/>
      <c r="F5" s="212"/>
      <c r="G5" s="212"/>
      <c r="H5" s="212"/>
      <c r="I5" s="212"/>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row>
    <row r="6" spans="1:41" ht="18.75" x14ac:dyDescent="0.3">
      <c r="H6" s="14"/>
    </row>
    <row r="7" spans="1:41" ht="18.75" x14ac:dyDescent="0.25">
      <c r="A7" s="216" t="s">
        <v>8</v>
      </c>
      <c r="B7" s="216"/>
      <c r="C7" s="216"/>
      <c r="D7" s="216"/>
      <c r="E7" s="216"/>
      <c r="F7" s="216"/>
      <c r="G7" s="216"/>
      <c r="H7" s="216"/>
      <c r="I7" s="216"/>
    </row>
    <row r="8" spans="1:41" ht="18.75" x14ac:dyDescent="0.25">
      <c r="A8" s="216"/>
      <c r="B8" s="216"/>
      <c r="C8" s="216"/>
      <c r="D8" s="216"/>
      <c r="E8" s="216"/>
      <c r="F8" s="216"/>
      <c r="G8" s="216"/>
      <c r="H8" s="216"/>
      <c r="I8" s="216"/>
    </row>
    <row r="9" spans="1:41" ht="18.75" x14ac:dyDescent="0.25">
      <c r="A9" s="215" t="str">
        <f>'1. паспорт описание'!A9:D9</f>
        <v>О_003000008</v>
      </c>
      <c r="B9" s="215"/>
      <c r="C9" s="215"/>
      <c r="D9" s="215"/>
      <c r="E9" s="215"/>
      <c r="F9" s="215"/>
      <c r="G9" s="215"/>
      <c r="H9" s="215"/>
      <c r="I9" s="215"/>
    </row>
    <row r="10" spans="1:41" x14ac:dyDescent="0.25">
      <c r="A10" s="213" t="s">
        <v>7</v>
      </c>
      <c r="B10" s="213"/>
      <c r="C10" s="213"/>
      <c r="D10" s="213"/>
      <c r="E10" s="213"/>
      <c r="F10" s="213"/>
      <c r="G10" s="213"/>
      <c r="H10" s="213"/>
      <c r="I10" s="213"/>
    </row>
    <row r="11" spans="1:41" ht="18.75" x14ac:dyDescent="0.25">
      <c r="A11" s="218"/>
      <c r="B11" s="218"/>
      <c r="C11" s="218"/>
      <c r="D11" s="218"/>
      <c r="E11" s="218"/>
      <c r="F11" s="218"/>
      <c r="G11" s="218"/>
      <c r="H11" s="218"/>
      <c r="I11" s="218"/>
    </row>
    <row r="12" spans="1:41" ht="18.75" x14ac:dyDescent="0.25">
      <c r="A12" s="215" t="str">
        <f>'1. паспорт описание'!A12:D12</f>
        <v>Обеспечение средствами учета электроэнергии</v>
      </c>
      <c r="B12" s="215"/>
      <c r="C12" s="215"/>
      <c r="D12" s="215"/>
      <c r="E12" s="215"/>
      <c r="F12" s="215"/>
      <c r="G12" s="215"/>
      <c r="H12" s="215"/>
      <c r="I12" s="215"/>
    </row>
    <row r="13" spans="1:41" x14ac:dyDescent="0.25">
      <c r="A13" s="213" t="s">
        <v>6</v>
      </c>
      <c r="B13" s="213"/>
      <c r="C13" s="213"/>
      <c r="D13" s="213"/>
      <c r="E13" s="213"/>
      <c r="F13" s="213"/>
      <c r="G13" s="213"/>
      <c r="H13" s="213"/>
      <c r="I13" s="213"/>
    </row>
    <row r="14" spans="1:41" ht="15.75" customHeight="1" x14ac:dyDescent="0.25">
      <c r="I14" s="76"/>
    </row>
    <row r="15" spans="1:41" x14ac:dyDescent="0.25">
      <c r="H15" s="75"/>
    </row>
    <row r="16" spans="1:41" ht="15.75" customHeight="1" x14ac:dyDescent="0.25">
      <c r="A16" s="271" t="s">
        <v>125</v>
      </c>
      <c r="B16" s="271"/>
      <c r="C16" s="271"/>
      <c r="D16" s="271"/>
      <c r="E16" s="271"/>
      <c r="F16" s="271"/>
      <c r="G16" s="271"/>
      <c r="H16" s="271"/>
      <c r="I16" s="271"/>
    </row>
    <row r="17" spans="1:9" x14ac:dyDescent="0.25">
      <c r="A17" s="56"/>
      <c r="B17" s="111"/>
      <c r="C17" s="56"/>
      <c r="D17" s="74"/>
      <c r="E17" s="74"/>
      <c r="F17" s="74"/>
      <c r="G17" s="74"/>
      <c r="H17" s="74"/>
      <c r="I17" s="74"/>
    </row>
    <row r="18" spans="1:9" ht="28.5" customHeight="1" x14ac:dyDescent="0.25">
      <c r="A18" s="272" t="s">
        <v>75</v>
      </c>
      <c r="B18" s="273" t="s">
        <v>140</v>
      </c>
      <c r="C18" s="272" t="s">
        <v>74</v>
      </c>
      <c r="D18" s="276" t="s">
        <v>113</v>
      </c>
      <c r="E18" s="276"/>
      <c r="F18" s="276"/>
      <c r="G18" s="276"/>
      <c r="H18" s="272" t="s">
        <v>73</v>
      </c>
      <c r="I18" s="275" t="s">
        <v>114</v>
      </c>
    </row>
    <row r="19" spans="1:9" ht="58.5" customHeight="1" x14ac:dyDescent="0.25">
      <c r="A19" s="272"/>
      <c r="B19" s="274"/>
      <c r="C19" s="272"/>
      <c r="D19" s="265" t="s">
        <v>2</v>
      </c>
      <c r="E19" s="265"/>
      <c r="F19" s="266" t="s">
        <v>1</v>
      </c>
      <c r="G19" s="267"/>
      <c r="H19" s="272"/>
      <c r="I19" s="275"/>
    </row>
    <row r="20" spans="1:9" ht="47.25" customHeight="1" x14ac:dyDescent="0.25">
      <c r="A20" s="272"/>
      <c r="B20" s="265"/>
      <c r="C20" s="272"/>
      <c r="D20" s="73" t="s">
        <v>72</v>
      </c>
      <c r="E20" s="73" t="s">
        <v>71</v>
      </c>
      <c r="F20" s="73" t="s">
        <v>72</v>
      </c>
      <c r="G20" s="73" t="s">
        <v>71</v>
      </c>
      <c r="H20" s="272"/>
      <c r="I20" s="275"/>
    </row>
    <row r="21" spans="1:9" x14ac:dyDescent="0.25">
      <c r="A21" s="63">
        <v>1</v>
      </c>
      <c r="B21" s="110">
        <v>2</v>
      </c>
      <c r="C21" s="114">
        <v>3</v>
      </c>
      <c r="D21" s="114">
        <v>4</v>
      </c>
      <c r="E21" s="114">
        <v>5</v>
      </c>
      <c r="F21" s="114">
        <v>6</v>
      </c>
      <c r="G21" s="114">
        <v>7</v>
      </c>
      <c r="H21" s="114">
        <v>8</v>
      </c>
      <c r="I21" s="114">
        <v>9</v>
      </c>
    </row>
    <row r="22" spans="1:9" ht="38.25" customHeight="1" x14ac:dyDescent="0.25">
      <c r="A22" s="71">
        <v>1</v>
      </c>
      <c r="B22" s="268" t="s">
        <v>149</v>
      </c>
      <c r="C22" s="72" t="s">
        <v>148</v>
      </c>
      <c r="D22" s="122" t="s">
        <v>108</v>
      </c>
      <c r="E22" s="122" t="s">
        <v>108</v>
      </c>
      <c r="F22" s="122" t="s">
        <v>108</v>
      </c>
      <c r="G22" s="122" t="s">
        <v>108</v>
      </c>
      <c r="H22" s="123"/>
      <c r="I22" s="119"/>
    </row>
    <row r="23" spans="1:9" ht="99" customHeight="1" x14ac:dyDescent="0.25">
      <c r="A23" s="71">
        <v>2</v>
      </c>
      <c r="B23" s="269"/>
      <c r="C23" s="72" t="s">
        <v>138</v>
      </c>
      <c r="D23" s="122" t="s">
        <v>182</v>
      </c>
      <c r="E23" s="122" t="s">
        <v>190</v>
      </c>
      <c r="F23" s="122" t="s">
        <v>108</v>
      </c>
      <c r="G23" s="122" t="s">
        <v>108</v>
      </c>
      <c r="H23" s="123"/>
      <c r="I23" s="123"/>
    </row>
    <row r="24" spans="1:9" ht="119.25" customHeight="1" x14ac:dyDescent="0.25">
      <c r="A24" s="71">
        <v>3</v>
      </c>
      <c r="B24" s="270"/>
      <c r="C24" s="72" t="s">
        <v>70</v>
      </c>
      <c r="D24" s="122" t="s">
        <v>182</v>
      </c>
      <c r="E24" s="122" t="s">
        <v>190</v>
      </c>
      <c r="F24" s="122" t="s">
        <v>108</v>
      </c>
      <c r="G24" s="122" t="s">
        <v>108</v>
      </c>
      <c r="H24" s="123"/>
      <c r="I24" s="123"/>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55"/>
  <sheetViews>
    <sheetView tabSelected="1" view="pageBreakPreview" topLeftCell="C10" zoomScale="85" zoomScaleNormal="70" zoomScaleSheetLayoutView="85" workbookViewId="0">
      <selection activeCell="U27" sqref="U27"/>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2" customWidth="1"/>
    <col min="7" max="7" width="9.7109375" style="52" customWidth="1"/>
    <col min="8" max="8" width="10.28515625" style="52" customWidth="1"/>
    <col min="9" max="9" width="9.140625" style="52"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J1" s="52"/>
      <c r="K1" s="52"/>
      <c r="N1" s="52"/>
      <c r="O1" s="52"/>
      <c r="R1" s="52"/>
      <c r="S1" s="52"/>
      <c r="V1" s="52"/>
      <c r="W1" s="52"/>
      <c r="AA1" s="31"/>
    </row>
    <row r="2" spans="1:27" ht="18.75" x14ac:dyDescent="0.3">
      <c r="A2" s="52"/>
      <c r="B2" s="52"/>
      <c r="C2" s="52"/>
      <c r="D2" s="52"/>
      <c r="E2" s="52"/>
      <c r="J2" s="52"/>
      <c r="K2" s="52"/>
      <c r="N2" s="52"/>
      <c r="O2" s="52"/>
      <c r="R2" s="52"/>
      <c r="S2" s="52"/>
      <c r="V2" s="52"/>
      <c r="W2" s="52"/>
      <c r="AA2" s="14"/>
    </row>
    <row r="3" spans="1:27" ht="18.75" x14ac:dyDescent="0.3">
      <c r="A3" s="52"/>
      <c r="B3" s="52"/>
      <c r="C3" s="52"/>
      <c r="D3" s="52"/>
      <c r="E3" s="52"/>
      <c r="J3" s="52"/>
      <c r="K3" s="52"/>
      <c r="N3" s="52"/>
      <c r="O3" s="52"/>
      <c r="R3" s="52"/>
      <c r="S3" s="52"/>
      <c r="V3" s="52"/>
      <c r="W3" s="52"/>
      <c r="AA3" s="14"/>
    </row>
    <row r="4" spans="1:27" ht="18.75" customHeight="1" x14ac:dyDescent="0.25">
      <c r="A4" s="212" t="s">
        <v>150</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row>
    <row r="5" spans="1:27" ht="18.75" x14ac:dyDescent="0.3">
      <c r="A5" s="52"/>
      <c r="B5" s="52"/>
      <c r="C5" s="52"/>
      <c r="D5" s="52"/>
      <c r="E5" s="52"/>
      <c r="J5" s="52"/>
      <c r="K5" s="52"/>
      <c r="N5" s="52"/>
      <c r="O5" s="52"/>
      <c r="R5" s="52"/>
      <c r="S5" s="52"/>
      <c r="V5" s="52"/>
      <c r="W5" s="52"/>
      <c r="AA5" s="14"/>
    </row>
    <row r="6" spans="1:27" ht="18.75" x14ac:dyDescent="0.25">
      <c r="A6" s="216" t="s">
        <v>8</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row>
    <row r="7" spans="1:27" ht="18.75" x14ac:dyDescent="0.25">
      <c r="A7" s="12"/>
      <c r="B7" s="93"/>
      <c r="C7" s="12"/>
      <c r="D7" s="12"/>
      <c r="E7" s="12"/>
      <c r="F7" s="12"/>
      <c r="G7" s="12"/>
      <c r="H7" s="70"/>
      <c r="I7" s="70"/>
      <c r="J7" s="70"/>
      <c r="K7" s="70"/>
      <c r="L7" s="70"/>
      <c r="M7" s="70"/>
      <c r="N7" s="70"/>
      <c r="O7" s="70"/>
      <c r="P7" s="70"/>
      <c r="Q7" s="70"/>
      <c r="R7" s="70"/>
      <c r="S7" s="70"/>
      <c r="T7" s="70"/>
      <c r="U7" s="70"/>
      <c r="V7" s="70"/>
      <c r="W7" s="70"/>
      <c r="X7" s="70"/>
      <c r="Y7" s="70"/>
      <c r="Z7" s="70"/>
      <c r="AA7" s="70"/>
    </row>
    <row r="8" spans="1:27" ht="18.75" x14ac:dyDescent="0.25">
      <c r="A8" s="215" t="str">
        <f>'1. паспорт описание'!A9:D9</f>
        <v>О_003000008</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row>
    <row r="9" spans="1:27" x14ac:dyDescent="0.25">
      <c r="A9" s="213" t="s">
        <v>7</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row>
    <row r="10" spans="1:27" ht="16.5" customHeight="1" x14ac:dyDescent="0.3">
      <c r="A10" s="10"/>
      <c r="B10" s="10"/>
      <c r="C10" s="10"/>
      <c r="D10" s="10"/>
      <c r="E10" s="10"/>
      <c r="F10" s="10"/>
      <c r="G10" s="10"/>
      <c r="H10" s="69"/>
      <c r="I10" s="69"/>
      <c r="J10" s="69"/>
      <c r="K10" s="69"/>
      <c r="L10" s="69"/>
      <c r="M10" s="69"/>
      <c r="N10" s="69"/>
      <c r="O10" s="69"/>
      <c r="P10" s="69"/>
      <c r="Q10" s="69"/>
      <c r="R10" s="69"/>
      <c r="S10" s="69"/>
      <c r="T10" s="69"/>
      <c r="U10" s="69"/>
      <c r="V10" s="69"/>
      <c r="W10" s="69"/>
      <c r="X10" s="69"/>
      <c r="Y10" s="69"/>
      <c r="Z10" s="69"/>
      <c r="AA10" s="69"/>
    </row>
    <row r="11" spans="1:27" ht="18.75" x14ac:dyDescent="0.25">
      <c r="A11" s="215" t="str">
        <f>'1. паспорт описание'!A12:D12</f>
        <v>Обеспечение средствами учета электроэнергии</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row>
    <row r="12" spans="1:27" ht="15.75" customHeight="1"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row>
    <row r="13" spans="1:27"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row>
    <row r="14" spans="1:27" x14ac:dyDescent="0.25">
      <c r="A14" s="52"/>
      <c r="B14" s="52"/>
      <c r="J14" s="52"/>
      <c r="K14" s="52"/>
      <c r="L14" s="52"/>
      <c r="M14" s="52"/>
      <c r="N14" s="52"/>
      <c r="O14" s="52"/>
      <c r="P14" s="52"/>
      <c r="Q14" s="52"/>
      <c r="R14" s="52"/>
      <c r="S14" s="52"/>
      <c r="T14" s="52"/>
      <c r="U14" s="52"/>
      <c r="V14" s="52"/>
      <c r="W14" s="52"/>
      <c r="X14" s="52"/>
      <c r="Y14" s="52"/>
      <c r="Z14" s="52"/>
    </row>
    <row r="15" spans="1:27" x14ac:dyDescent="0.25">
      <c r="A15" s="283" t="s">
        <v>126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x14ac:dyDescent="0.25">
      <c r="A16" s="52"/>
      <c r="B16" s="52"/>
      <c r="C16" s="52"/>
      <c r="D16" s="52"/>
      <c r="E16" s="52"/>
      <c r="J16" s="52"/>
      <c r="K16" s="52"/>
      <c r="L16" s="52"/>
      <c r="M16" s="52"/>
      <c r="N16" s="52"/>
      <c r="O16" s="52"/>
      <c r="P16" s="52"/>
      <c r="Q16" s="52"/>
      <c r="R16" s="52"/>
      <c r="S16" s="52"/>
      <c r="T16" s="52"/>
      <c r="U16" s="52"/>
      <c r="V16" s="52"/>
      <c r="W16" s="52"/>
      <c r="X16" s="52"/>
      <c r="Y16" s="52"/>
      <c r="Z16" s="52"/>
    </row>
    <row r="17" spans="1:30" ht="33" customHeight="1" x14ac:dyDescent="0.25">
      <c r="A17" s="273" t="s">
        <v>69</v>
      </c>
      <c r="B17" s="273" t="s">
        <v>140</v>
      </c>
      <c r="C17" s="273" t="s">
        <v>68</v>
      </c>
      <c r="D17" s="272" t="s">
        <v>191</v>
      </c>
      <c r="E17" s="272"/>
      <c r="F17" s="277" t="s">
        <v>183</v>
      </c>
      <c r="G17" s="278"/>
      <c r="H17" s="278"/>
      <c r="I17" s="278"/>
      <c r="J17" s="277" t="s">
        <v>192</v>
      </c>
      <c r="K17" s="278"/>
      <c r="L17" s="278"/>
      <c r="M17" s="278"/>
      <c r="N17" s="277" t="s">
        <v>193</v>
      </c>
      <c r="O17" s="278"/>
      <c r="P17" s="278"/>
      <c r="Q17" s="278"/>
      <c r="R17" s="277" t="s">
        <v>194</v>
      </c>
      <c r="S17" s="278"/>
      <c r="T17" s="278"/>
      <c r="U17" s="278"/>
      <c r="V17" s="277" t="s">
        <v>195</v>
      </c>
      <c r="W17" s="278"/>
      <c r="X17" s="278"/>
      <c r="Y17" s="278"/>
      <c r="Z17" s="284" t="s">
        <v>184</v>
      </c>
      <c r="AA17" s="285"/>
      <c r="AB17" s="68"/>
      <c r="AC17" s="68"/>
      <c r="AD17" s="68"/>
    </row>
    <row r="18" spans="1:30" ht="99.75" customHeight="1" x14ac:dyDescent="0.25">
      <c r="A18" s="274"/>
      <c r="B18" s="274"/>
      <c r="C18" s="274"/>
      <c r="D18" s="272"/>
      <c r="E18" s="272"/>
      <c r="F18" s="272" t="s">
        <v>2</v>
      </c>
      <c r="G18" s="272"/>
      <c r="H18" s="272" t="s">
        <v>67</v>
      </c>
      <c r="I18" s="272"/>
      <c r="J18" s="272" t="s">
        <v>2</v>
      </c>
      <c r="K18" s="272"/>
      <c r="L18" s="272" t="s">
        <v>67</v>
      </c>
      <c r="M18" s="272"/>
      <c r="N18" s="272" t="s">
        <v>2</v>
      </c>
      <c r="O18" s="272"/>
      <c r="P18" s="272" t="s">
        <v>67</v>
      </c>
      <c r="Q18" s="272"/>
      <c r="R18" s="272" t="s">
        <v>2</v>
      </c>
      <c r="S18" s="272"/>
      <c r="T18" s="272" t="s">
        <v>67</v>
      </c>
      <c r="U18" s="272"/>
      <c r="V18" s="272" t="s">
        <v>2</v>
      </c>
      <c r="W18" s="272"/>
      <c r="X18" s="272" t="s">
        <v>67</v>
      </c>
      <c r="Y18" s="272"/>
      <c r="Z18" s="286"/>
      <c r="AA18" s="287"/>
    </row>
    <row r="19" spans="1:30" ht="89.25" customHeight="1" x14ac:dyDescent="0.25">
      <c r="A19" s="265"/>
      <c r="B19" s="265"/>
      <c r="C19" s="265"/>
      <c r="D19" s="66" t="s">
        <v>2</v>
      </c>
      <c r="E19" s="66" t="s">
        <v>65</v>
      </c>
      <c r="F19" s="67" t="s">
        <v>116</v>
      </c>
      <c r="G19" s="67" t="s">
        <v>117</v>
      </c>
      <c r="H19" s="67" t="s">
        <v>116</v>
      </c>
      <c r="I19" s="67" t="s">
        <v>117</v>
      </c>
      <c r="J19" s="67" t="s">
        <v>116</v>
      </c>
      <c r="K19" s="67" t="s">
        <v>117</v>
      </c>
      <c r="L19" s="67" t="s">
        <v>116</v>
      </c>
      <c r="M19" s="67" t="s">
        <v>117</v>
      </c>
      <c r="N19" s="67" t="s">
        <v>116</v>
      </c>
      <c r="O19" s="67" t="s">
        <v>117</v>
      </c>
      <c r="P19" s="67" t="s">
        <v>116</v>
      </c>
      <c r="Q19" s="67" t="s">
        <v>117</v>
      </c>
      <c r="R19" s="67" t="s">
        <v>116</v>
      </c>
      <c r="S19" s="67" t="s">
        <v>117</v>
      </c>
      <c r="T19" s="67" t="s">
        <v>116</v>
      </c>
      <c r="U19" s="67" t="s">
        <v>117</v>
      </c>
      <c r="V19" s="67" t="s">
        <v>116</v>
      </c>
      <c r="W19" s="67" t="s">
        <v>117</v>
      </c>
      <c r="X19" s="67" t="s">
        <v>116</v>
      </c>
      <c r="Y19" s="67" t="s">
        <v>117</v>
      </c>
      <c r="Z19" s="66" t="s">
        <v>66</v>
      </c>
      <c r="AA19" s="66" t="s">
        <v>65</v>
      </c>
    </row>
    <row r="20" spans="1:30" ht="19.5" customHeight="1" x14ac:dyDescent="0.25">
      <c r="A20" s="63">
        <v>1</v>
      </c>
      <c r="B20" s="110">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c r="T20" s="135">
        <v>20</v>
      </c>
      <c r="U20" s="135">
        <v>21</v>
      </c>
      <c r="V20" s="135">
        <v>22</v>
      </c>
      <c r="W20" s="135">
        <v>23</v>
      </c>
      <c r="X20" s="135">
        <v>24</v>
      </c>
      <c r="Y20" s="135">
        <v>25</v>
      </c>
      <c r="Z20" s="135">
        <v>26</v>
      </c>
      <c r="AA20" s="135">
        <v>27</v>
      </c>
    </row>
    <row r="21" spans="1:30" ht="47.25" customHeight="1" x14ac:dyDescent="0.25">
      <c r="A21" s="65">
        <v>1</v>
      </c>
      <c r="B21" s="279" t="s">
        <v>149</v>
      </c>
      <c r="C21" s="64" t="s">
        <v>160</v>
      </c>
      <c r="D21" s="124">
        <f>475105530.040044/1000000</f>
        <v>475.10553004004402</v>
      </c>
      <c r="E21" s="124" t="s">
        <v>108</v>
      </c>
      <c r="F21" s="124">
        <v>115.3379857212</v>
      </c>
      <c r="G21" s="65" t="s">
        <v>108</v>
      </c>
      <c r="H21" s="124" t="s">
        <v>108</v>
      </c>
      <c r="I21" s="124" t="s">
        <v>108</v>
      </c>
      <c r="J21" s="124">
        <v>132.65412268018801</v>
      </c>
      <c r="K21" s="135" t="s">
        <v>108</v>
      </c>
      <c r="L21" s="124" t="s">
        <v>108</v>
      </c>
      <c r="M21" s="65" t="s">
        <v>108</v>
      </c>
      <c r="N21" s="133">
        <v>56.96242401624</v>
      </c>
      <c r="O21" s="135" t="s">
        <v>108</v>
      </c>
      <c r="P21" s="124" t="s">
        <v>108</v>
      </c>
      <c r="Q21" s="65" t="s">
        <v>108</v>
      </c>
      <c r="R21" s="133">
        <f>60837978.41442/1000000</f>
        <v>60.83797841442</v>
      </c>
      <c r="S21" s="135" t="s">
        <v>108</v>
      </c>
      <c r="T21" s="124" t="s">
        <v>108</v>
      </c>
      <c r="U21" s="65" t="s">
        <v>108</v>
      </c>
      <c r="V21" s="133">
        <f>109313019.207996/1000000</f>
        <v>109.31301920799599</v>
      </c>
      <c r="W21" s="135" t="s">
        <v>108</v>
      </c>
      <c r="X21" s="124" t="s">
        <v>108</v>
      </c>
      <c r="Y21" s="65" t="s">
        <v>108</v>
      </c>
      <c r="Z21" s="124">
        <f>475105530.040044/1000000</f>
        <v>475.10553004004402</v>
      </c>
      <c r="AA21" s="124" t="s">
        <v>108</v>
      </c>
    </row>
    <row r="22" spans="1:30" ht="47.25" x14ac:dyDescent="0.25">
      <c r="A22" s="65" t="s">
        <v>17</v>
      </c>
      <c r="B22" s="280"/>
      <c r="C22" s="64" t="s">
        <v>198</v>
      </c>
      <c r="D22" s="124">
        <f>475105530.040044/1000000</f>
        <v>475.10553004004402</v>
      </c>
      <c r="E22" s="124" t="s">
        <v>108</v>
      </c>
      <c r="F22" s="124">
        <v>115.3379857212</v>
      </c>
      <c r="G22" s="65" t="s">
        <v>108</v>
      </c>
      <c r="H22" s="124" t="s">
        <v>108</v>
      </c>
      <c r="I22" s="124" t="s">
        <v>108</v>
      </c>
      <c r="J22" s="124">
        <v>132.65412268018801</v>
      </c>
      <c r="K22" s="135" t="s">
        <v>108</v>
      </c>
      <c r="L22" s="124" t="s">
        <v>108</v>
      </c>
      <c r="M22" s="65" t="s">
        <v>108</v>
      </c>
      <c r="N22" s="133">
        <v>56.96242401624</v>
      </c>
      <c r="O22" s="135" t="s">
        <v>108</v>
      </c>
      <c r="P22" s="124" t="s">
        <v>108</v>
      </c>
      <c r="Q22" s="65" t="s">
        <v>108</v>
      </c>
      <c r="R22" s="133">
        <f>60837978.41442/1000000</f>
        <v>60.83797841442</v>
      </c>
      <c r="S22" s="135" t="s">
        <v>108</v>
      </c>
      <c r="T22" s="124" t="s">
        <v>108</v>
      </c>
      <c r="U22" s="65" t="s">
        <v>108</v>
      </c>
      <c r="V22" s="133">
        <f>109313019.207996/1000000</f>
        <v>109.31301920799599</v>
      </c>
      <c r="W22" s="135" t="s">
        <v>108</v>
      </c>
      <c r="X22" s="124" t="s">
        <v>108</v>
      </c>
      <c r="Y22" s="65" t="s">
        <v>108</v>
      </c>
      <c r="Z22" s="124">
        <f>475105530.040044/1000000</f>
        <v>475.10553004004402</v>
      </c>
      <c r="AA22" s="124" t="s">
        <v>108</v>
      </c>
    </row>
    <row r="23" spans="1:30" ht="31.5" x14ac:dyDescent="0.25">
      <c r="A23" s="65" t="s">
        <v>16</v>
      </c>
      <c r="B23" s="280"/>
      <c r="C23" s="64" t="s">
        <v>64</v>
      </c>
      <c r="D23" s="135" t="s">
        <v>196</v>
      </c>
      <c r="E23" s="135" t="s">
        <v>108</v>
      </c>
      <c r="F23" s="137">
        <v>2025</v>
      </c>
      <c r="G23" s="135" t="s">
        <v>108</v>
      </c>
      <c r="H23" s="135" t="s">
        <v>108</v>
      </c>
      <c r="I23" s="135" t="s">
        <v>108</v>
      </c>
      <c r="J23" s="135">
        <v>2026</v>
      </c>
      <c r="K23" s="135" t="s">
        <v>108</v>
      </c>
      <c r="L23" s="135" t="s">
        <v>108</v>
      </c>
      <c r="M23" s="135" t="s">
        <v>108</v>
      </c>
      <c r="N23" s="135">
        <v>2027</v>
      </c>
      <c r="O23" s="135" t="s">
        <v>108</v>
      </c>
      <c r="P23" s="135" t="s">
        <v>108</v>
      </c>
      <c r="Q23" s="135" t="s">
        <v>108</v>
      </c>
      <c r="R23" s="135">
        <v>2028</v>
      </c>
      <c r="S23" s="135" t="s">
        <v>108</v>
      </c>
      <c r="T23" s="135" t="s">
        <v>108</v>
      </c>
      <c r="U23" s="135" t="s">
        <v>108</v>
      </c>
      <c r="V23" s="135">
        <v>2029</v>
      </c>
      <c r="W23" s="135" t="s">
        <v>108</v>
      </c>
      <c r="X23" s="135" t="s">
        <v>108</v>
      </c>
      <c r="Y23" s="135" t="s">
        <v>108</v>
      </c>
      <c r="Z23" s="210" t="s">
        <v>196</v>
      </c>
      <c r="AA23" s="136" t="s">
        <v>108</v>
      </c>
    </row>
    <row r="24" spans="1:30" x14ac:dyDescent="0.25">
      <c r="A24" s="65" t="s">
        <v>15</v>
      </c>
      <c r="B24" s="280"/>
      <c r="C24" s="64" t="s">
        <v>197</v>
      </c>
      <c r="D24" s="135">
        <v>11699</v>
      </c>
      <c r="E24" s="135" t="s">
        <v>108</v>
      </c>
      <c r="F24" s="135">
        <v>3314</v>
      </c>
      <c r="G24" s="135" t="s">
        <v>108</v>
      </c>
      <c r="H24" s="135" t="s">
        <v>108</v>
      </c>
      <c r="I24" s="135" t="s">
        <v>108</v>
      </c>
      <c r="J24" s="135">
        <v>3534</v>
      </c>
      <c r="K24" s="135" t="s">
        <v>108</v>
      </c>
      <c r="L24" s="135" t="s">
        <v>108</v>
      </c>
      <c r="M24" s="135" t="s">
        <v>108</v>
      </c>
      <c r="N24" s="135">
        <v>1193</v>
      </c>
      <c r="O24" s="135" t="s">
        <v>108</v>
      </c>
      <c r="P24" s="135" t="s">
        <v>108</v>
      </c>
      <c r="Q24" s="135" t="s">
        <v>108</v>
      </c>
      <c r="R24" s="135">
        <v>1224</v>
      </c>
      <c r="S24" s="135" t="s">
        <v>108</v>
      </c>
      <c r="T24" s="135" t="s">
        <v>108</v>
      </c>
      <c r="U24" s="135" t="s">
        <v>108</v>
      </c>
      <c r="V24" s="135">
        <v>2434</v>
      </c>
      <c r="W24" s="135" t="s">
        <v>108</v>
      </c>
      <c r="X24" s="135" t="s">
        <v>108</v>
      </c>
      <c r="Y24" s="135" t="s">
        <v>108</v>
      </c>
      <c r="Z24" s="211">
        <v>11699</v>
      </c>
      <c r="AA24" s="136" t="s">
        <v>108</v>
      </c>
    </row>
    <row r="25" spans="1:30" ht="35.25" customHeight="1" x14ac:dyDescent="0.25">
      <c r="A25" s="65" t="s">
        <v>14</v>
      </c>
      <c r="B25" s="280"/>
      <c r="C25" s="64" t="s">
        <v>63</v>
      </c>
      <c r="D25" s="124">
        <f>475105530.040044/1000000</f>
        <v>475.10553004004402</v>
      </c>
      <c r="E25" s="133" t="s">
        <v>108</v>
      </c>
      <c r="F25" s="124">
        <v>115.3379857212</v>
      </c>
      <c r="G25" s="135" t="s">
        <v>108</v>
      </c>
      <c r="H25" s="124" t="s">
        <v>108</v>
      </c>
      <c r="I25" s="135" t="s">
        <v>108</v>
      </c>
      <c r="J25" s="124">
        <v>132.65412268018801</v>
      </c>
      <c r="K25" s="135" t="s">
        <v>108</v>
      </c>
      <c r="L25" s="124" t="s">
        <v>108</v>
      </c>
      <c r="M25" s="135" t="s">
        <v>108</v>
      </c>
      <c r="N25" s="133">
        <v>56.96242401624</v>
      </c>
      <c r="O25" s="135" t="s">
        <v>108</v>
      </c>
      <c r="P25" s="124" t="s">
        <v>108</v>
      </c>
      <c r="Q25" s="135" t="s">
        <v>108</v>
      </c>
      <c r="R25" s="133">
        <f>60837978.41442/1000000</f>
        <v>60.83797841442</v>
      </c>
      <c r="S25" s="135" t="s">
        <v>108</v>
      </c>
      <c r="T25" s="124" t="s">
        <v>108</v>
      </c>
      <c r="U25" s="135" t="s">
        <v>108</v>
      </c>
      <c r="V25" s="133">
        <f>109313019.207996/1000000</f>
        <v>109.31301920799599</v>
      </c>
      <c r="W25" s="135" t="s">
        <v>108</v>
      </c>
      <c r="X25" s="124" t="s">
        <v>108</v>
      </c>
      <c r="Y25" s="135" t="s">
        <v>108</v>
      </c>
      <c r="Z25" s="124">
        <f>475105530.040044/1000000</f>
        <v>475.10553004004402</v>
      </c>
      <c r="AA25" s="125" t="s">
        <v>108</v>
      </c>
    </row>
    <row r="26" spans="1:30" ht="36.75" customHeight="1" x14ac:dyDescent="0.25">
      <c r="A26" s="65" t="s">
        <v>13</v>
      </c>
      <c r="B26" s="280"/>
      <c r="C26" s="77" t="s">
        <v>77</v>
      </c>
      <c r="D26" s="132" t="s">
        <v>108</v>
      </c>
      <c r="E26" s="124" t="s">
        <v>108</v>
      </c>
      <c r="F26" s="124" t="s">
        <v>108</v>
      </c>
      <c r="G26" s="124" t="s">
        <v>108</v>
      </c>
      <c r="H26" s="124" t="s">
        <v>108</v>
      </c>
      <c r="I26" s="124" t="s">
        <v>108</v>
      </c>
      <c r="J26" s="124" t="s">
        <v>108</v>
      </c>
      <c r="K26" s="65" t="s">
        <v>108</v>
      </c>
      <c r="L26" s="124" t="s">
        <v>108</v>
      </c>
      <c r="M26" s="65" t="s">
        <v>108</v>
      </c>
      <c r="N26" s="124" t="s">
        <v>108</v>
      </c>
      <c r="O26" s="65" t="s">
        <v>108</v>
      </c>
      <c r="P26" s="124" t="s">
        <v>108</v>
      </c>
      <c r="Q26" s="65" t="s">
        <v>108</v>
      </c>
      <c r="R26" s="124" t="s">
        <v>108</v>
      </c>
      <c r="S26" s="65" t="s">
        <v>108</v>
      </c>
      <c r="T26" s="124" t="s">
        <v>108</v>
      </c>
      <c r="U26" s="65" t="s">
        <v>108</v>
      </c>
      <c r="V26" s="124" t="s">
        <v>108</v>
      </c>
      <c r="W26" s="65" t="s">
        <v>108</v>
      </c>
      <c r="X26" s="124" t="s">
        <v>108</v>
      </c>
      <c r="Y26" s="65" t="s">
        <v>108</v>
      </c>
      <c r="Z26" s="124" t="s">
        <v>108</v>
      </c>
      <c r="AA26" s="125" t="s">
        <v>108</v>
      </c>
    </row>
    <row r="27" spans="1:30" ht="60.75" customHeight="1" x14ac:dyDescent="0.25">
      <c r="A27" s="65" t="s">
        <v>11</v>
      </c>
      <c r="B27" s="281"/>
      <c r="C27" s="64" t="s">
        <v>62</v>
      </c>
      <c r="D27" s="135" t="s">
        <v>108</v>
      </c>
      <c r="E27" s="135" t="s">
        <v>108</v>
      </c>
      <c r="F27" s="135" t="s">
        <v>108</v>
      </c>
      <c r="G27" s="135" t="s">
        <v>108</v>
      </c>
      <c r="H27" s="135" t="s">
        <v>108</v>
      </c>
      <c r="I27" s="135" t="s">
        <v>108</v>
      </c>
      <c r="J27" s="135" t="s">
        <v>108</v>
      </c>
      <c r="K27" s="135" t="s">
        <v>108</v>
      </c>
      <c r="L27" s="135" t="s">
        <v>108</v>
      </c>
      <c r="M27" s="135" t="s">
        <v>108</v>
      </c>
      <c r="N27" s="135" t="s">
        <v>108</v>
      </c>
      <c r="O27" s="135" t="s">
        <v>108</v>
      </c>
      <c r="P27" s="135" t="s">
        <v>108</v>
      </c>
      <c r="Q27" s="135" t="s">
        <v>108</v>
      </c>
      <c r="R27" s="135" t="s">
        <v>108</v>
      </c>
      <c r="S27" s="135" t="s">
        <v>108</v>
      </c>
      <c r="T27" s="135" t="s">
        <v>108</v>
      </c>
      <c r="U27" s="135" t="s">
        <v>108</v>
      </c>
      <c r="V27" s="135" t="s">
        <v>108</v>
      </c>
      <c r="W27" s="135" t="s">
        <v>108</v>
      </c>
      <c r="X27" s="135" t="s">
        <v>108</v>
      </c>
      <c r="Y27" s="135" t="s">
        <v>108</v>
      </c>
      <c r="Z27" s="135" t="s">
        <v>108</v>
      </c>
      <c r="AA27" s="136" t="s">
        <v>108</v>
      </c>
    </row>
    <row r="28" spans="1:30" x14ac:dyDescent="0.25">
      <c r="A28" s="61"/>
      <c r="B28" s="61"/>
      <c r="C28" s="62"/>
      <c r="D28" s="62"/>
      <c r="E28" s="62"/>
      <c r="F28" s="62"/>
      <c r="G28" s="62"/>
      <c r="H28" s="62"/>
      <c r="I28" s="62"/>
      <c r="J28" s="61"/>
      <c r="K28" s="61"/>
      <c r="L28" s="52"/>
      <c r="M28" s="52"/>
      <c r="N28" s="61"/>
      <c r="O28" s="61"/>
      <c r="P28" s="52"/>
      <c r="Q28" s="52"/>
      <c r="R28" s="61"/>
      <c r="S28" s="61"/>
      <c r="T28" s="52"/>
      <c r="U28" s="52"/>
      <c r="V28" s="61"/>
      <c r="W28" s="61"/>
      <c r="X28" s="52"/>
      <c r="Y28" s="52"/>
      <c r="Z28" s="52"/>
    </row>
    <row r="29" spans="1:30" ht="54" customHeight="1" x14ac:dyDescent="0.25">
      <c r="A29" s="52"/>
      <c r="B29" s="52"/>
      <c r="C29" s="289"/>
      <c r="D29" s="289"/>
      <c r="E29" s="289"/>
      <c r="F29" s="289"/>
      <c r="G29" s="289"/>
      <c r="H29" s="56"/>
      <c r="I29" s="56"/>
      <c r="J29" s="60"/>
      <c r="K29" s="60"/>
      <c r="L29" s="60"/>
      <c r="M29" s="60"/>
      <c r="N29" s="60"/>
      <c r="O29" s="60"/>
      <c r="P29" s="60"/>
      <c r="Q29" s="60"/>
      <c r="R29" s="60"/>
      <c r="S29" s="60"/>
      <c r="T29" s="60"/>
      <c r="U29" s="60"/>
      <c r="V29" s="60"/>
      <c r="W29" s="60"/>
      <c r="X29" s="60"/>
      <c r="Y29" s="60"/>
      <c r="Z29" s="60"/>
    </row>
    <row r="30" spans="1:30" x14ac:dyDescent="0.25">
      <c r="A30" s="52"/>
      <c r="B30" s="52"/>
      <c r="C30" s="52"/>
      <c r="D30" s="52"/>
      <c r="E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90"/>
      <c r="D31" s="290"/>
      <c r="E31" s="290"/>
      <c r="F31" s="290"/>
      <c r="G31" s="290"/>
      <c r="H31" s="57"/>
      <c r="I31" s="57"/>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89"/>
      <c r="D33" s="289"/>
      <c r="E33" s="289"/>
      <c r="F33" s="289"/>
      <c r="G33" s="289"/>
      <c r="H33" s="56"/>
      <c r="I33" s="56"/>
      <c r="J33" s="52"/>
      <c r="K33" s="52"/>
      <c r="L33" s="52"/>
      <c r="M33" s="52"/>
      <c r="N33" s="52"/>
      <c r="O33" s="52"/>
      <c r="P33" s="52"/>
      <c r="Q33" s="52"/>
      <c r="R33" s="52"/>
      <c r="S33" s="52"/>
      <c r="T33" s="52"/>
      <c r="U33" s="52"/>
      <c r="V33" s="52"/>
      <c r="W33" s="52"/>
      <c r="X33" s="52"/>
      <c r="Y33" s="52"/>
      <c r="Z33" s="52"/>
    </row>
    <row r="34" spans="1:26" x14ac:dyDescent="0.25">
      <c r="A34" s="52"/>
      <c r="B34" s="52"/>
      <c r="C34" s="59"/>
      <c r="D34" s="59"/>
      <c r="E34" s="59"/>
      <c r="J34" s="52"/>
      <c r="K34" s="52"/>
      <c r="L34" s="58"/>
      <c r="M34" s="52"/>
      <c r="N34" s="52"/>
      <c r="O34" s="52"/>
      <c r="P34" s="58"/>
      <c r="Q34" s="52"/>
      <c r="R34" s="52"/>
      <c r="S34" s="52"/>
      <c r="T34" s="58"/>
      <c r="U34" s="52"/>
      <c r="V34" s="52"/>
      <c r="W34" s="52"/>
      <c r="X34" s="58"/>
      <c r="Y34" s="52"/>
      <c r="Z34" s="52"/>
    </row>
    <row r="35" spans="1:26" ht="51" customHeight="1" x14ac:dyDescent="0.25">
      <c r="A35" s="52"/>
      <c r="B35" s="52"/>
      <c r="C35" s="289"/>
      <c r="D35" s="289"/>
      <c r="E35" s="289"/>
      <c r="F35" s="289"/>
      <c r="G35" s="289"/>
      <c r="H35" s="56"/>
      <c r="I35" s="56"/>
      <c r="J35" s="52"/>
      <c r="K35" s="52"/>
      <c r="L35" s="58"/>
      <c r="M35" s="52"/>
      <c r="N35" s="52"/>
      <c r="O35" s="52"/>
      <c r="P35" s="58"/>
      <c r="Q35" s="52"/>
      <c r="R35" s="52"/>
      <c r="S35" s="52"/>
      <c r="T35" s="58"/>
      <c r="U35" s="52"/>
      <c r="V35" s="52"/>
      <c r="W35" s="52"/>
      <c r="X35" s="58"/>
      <c r="Y35" s="52"/>
      <c r="Z35" s="52"/>
    </row>
    <row r="36" spans="1:26" ht="32.25" customHeight="1" x14ac:dyDescent="0.25">
      <c r="A36" s="52"/>
      <c r="B36" s="52"/>
      <c r="C36" s="290"/>
      <c r="D36" s="290"/>
      <c r="E36" s="290"/>
      <c r="F36" s="290"/>
      <c r="G36" s="290"/>
      <c r="H36" s="57"/>
      <c r="I36" s="57"/>
      <c r="J36" s="52"/>
      <c r="K36" s="52"/>
      <c r="L36" s="52"/>
      <c r="M36" s="52"/>
      <c r="N36" s="52"/>
      <c r="O36" s="52"/>
      <c r="P36" s="52"/>
      <c r="Q36" s="52"/>
      <c r="R36" s="52"/>
      <c r="S36" s="52"/>
      <c r="T36" s="52"/>
      <c r="U36" s="52"/>
      <c r="V36" s="52"/>
      <c r="W36" s="52"/>
      <c r="X36" s="52"/>
      <c r="Y36" s="52"/>
      <c r="Z36" s="52"/>
    </row>
    <row r="37" spans="1:26" ht="51.75" customHeight="1" x14ac:dyDescent="0.25">
      <c r="A37" s="52"/>
      <c r="B37" s="52"/>
      <c r="C37" s="289"/>
      <c r="D37" s="289"/>
      <c r="E37" s="289"/>
      <c r="F37" s="289"/>
      <c r="G37" s="289"/>
      <c r="H37" s="56"/>
      <c r="I37" s="56"/>
      <c r="J37" s="52"/>
      <c r="K37" s="52"/>
      <c r="L37" s="52"/>
      <c r="M37" s="52"/>
      <c r="N37" s="52"/>
      <c r="O37" s="52"/>
      <c r="P37" s="52"/>
      <c r="Q37" s="52"/>
      <c r="R37" s="52"/>
      <c r="S37" s="52"/>
      <c r="T37" s="52"/>
      <c r="U37" s="52"/>
      <c r="V37" s="52"/>
      <c r="W37" s="52"/>
      <c r="X37" s="52"/>
      <c r="Y37" s="52"/>
      <c r="Z37" s="52"/>
    </row>
    <row r="38" spans="1:26" ht="21.75" customHeight="1" x14ac:dyDescent="0.25">
      <c r="A38" s="52"/>
      <c r="B38" s="52"/>
      <c r="C38" s="291"/>
      <c r="D38" s="291"/>
      <c r="E38" s="291"/>
      <c r="F38" s="291"/>
      <c r="G38" s="291"/>
      <c r="H38" s="55"/>
      <c r="I38" s="55"/>
      <c r="J38" s="54"/>
      <c r="K38" s="54"/>
      <c r="L38" s="52"/>
      <c r="M38" s="52"/>
      <c r="N38" s="54"/>
      <c r="O38" s="54"/>
      <c r="P38" s="52"/>
      <c r="Q38" s="52"/>
      <c r="R38" s="54"/>
      <c r="S38" s="54"/>
      <c r="T38" s="52"/>
      <c r="U38" s="52"/>
      <c r="V38" s="54"/>
      <c r="W38" s="54"/>
      <c r="X38" s="52"/>
      <c r="Y38" s="52"/>
      <c r="Z38" s="52"/>
    </row>
    <row r="39" spans="1:26" ht="23.25" customHeight="1" x14ac:dyDescent="0.25">
      <c r="A39" s="52"/>
      <c r="B39" s="52"/>
      <c r="C39" s="54"/>
      <c r="D39" s="54"/>
      <c r="E39" s="54"/>
      <c r="J39" s="52"/>
      <c r="K39" s="52"/>
      <c r="L39" s="52"/>
      <c r="M39" s="52"/>
      <c r="N39" s="52"/>
      <c r="O39" s="52"/>
      <c r="P39" s="52"/>
      <c r="Q39" s="52"/>
      <c r="R39" s="52"/>
      <c r="S39" s="52"/>
      <c r="T39" s="52"/>
      <c r="U39" s="52"/>
      <c r="V39" s="52"/>
      <c r="W39" s="52"/>
      <c r="X39" s="52"/>
      <c r="Y39" s="52"/>
      <c r="Z39" s="52"/>
    </row>
    <row r="40" spans="1:26" ht="18.75" customHeight="1" x14ac:dyDescent="0.25">
      <c r="A40" s="52"/>
      <c r="B40" s="52"/>
      <c r="C40" s="288"/>
      <c r="D40" s="288"/>
      <c r="E40" s="288"/>
      <c r="F40" s="288"/>
      <c r="G40" s="288"/>
      <c r="H40" s="53"/>
      <c r="I40" s="53"/>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J42" s="52"/>
      <c r="K42" s="52"/>
      <c r="L42" s="52"/>
      <c r="M42" s="52"/>
      <c r="N42" s="52"/>
      <c r="O42" s="52"/>
      <c r="P42" s="52"/>
      <c r="Q42" s="52"/>
      <c r="R42" s="52"/>
      <c r="S42" s="52"/>
      <c r="T42" s="52"/>
      <c r="U42" s="52"/>
      <c r="V42" s="52"/>
      <c r="W42" s="52"/>
      <c r="X42" s="52"/>
      <c r="Y42" s="52"/>
      <c r="Z42" s="52"/>
    </row>
    <row r="43" spans="1:26" x14ac:dyDescent="0.25">
      <c r="F43" s="51"/>
      <c r="G43" s="51"/>
      <c r="H43" s="51"/>
      <c r="I43" s="51"/>
    </row>
    <row r="44" spans="1:26" x14ac:dyDescent="0.25">
      <c r="F44" s="51"/>
      <c r="G44" s="51"/>
      <c r="H44" s="51"/>
      <c r="I44" s="51"/>
    </row>
    <row r="45" spans="1:26" x14ac:dyDescent="0.25">
      <c r="F45" s="51"/>
      <c r="G45" s="51"/>
      <c r="H45" s="51"/>
      <c r="I45" s="51"/>
    </row>
    <row r="46" spans="1:26" x14ac:dyDescent="0.25">
      <c r="F46" s="51"/>
      <c r="G46" s="51"/>
      <c r="H46" s="51"/>
      <c r="I46" s="51"/>
    </row>
    <row r="47" spans="1:26" x14ac:dyDescent="0.25">
      <c r="F47" s="51"/>
      <c r="G47" s="51"/>
      <c r="H47" s="51"/>
      <c r="I47" s="51"/>
    </row>
    <row r="48" spans="1:26" x14ac:dyDescent="0.25">
      <c r="F48" s="51"/>
      <c r="G48" s="51"/>
      <c r="H48" s="51"/>
      <c r="I48" s="51"/>
    </row>
    <row r="49" spans="6:9" x14ac:dyDescent="0.25">
      <c r="F49" s="51"/>
      <c r="G49" s="51"/>
      <c r="H49" s="51"/>
      <c r="I49" s="51"/>
    </row>
    <row r="50" spans="6:9" x14ac:dyDescent="0.25">
      <c r="F50" s="51"/>
      <c r="G50" s="51"/>
      <c r="H50" s="51"/>
      <c r="I50" s="51"/>
    </row>
    <row r="51" spans="6:9" x14ac:dyDescent="0.25">
      <c r="F51" s="51"/>
      <c r="G51" s="51"/>
      <c r="H51" s="51"/>
      <c r="I51" s="51"/>
    </row>
    <row r="52" spans="6:9" x14ac:dyDescent="0.25">
      <c r="F52" s="51"/>
      <c r="G52" s="51"/>
      <c r="H52" s="51"/>
      <c r="I52" s="51"/>
    </row>
    <row r="53" spans="6:9" x14ac:dyDescent="0.25">
      <c r="F53" s="51"/>
      <c r="G53" s="51"/>
      <c r="H53" s="51"/>
      <c r="I53" s="51"/>
    </row>
    <row r="54" spans="6:9" x14ac:dyDescent="0.25">
      <c r="F54" s="51"/>
      <c r="G54" s="51"/>
      <c r="H54" s="51"/>
      <c r="I54" s="51"/>
    </row>
    <row r="55" spans="6:9" x14ac:dyDescent="0.25">
      <c r="F55" s="51"/>
      <c r="G55" s="51"/>
      <c r="H55" s="51"/>
      <c r="I55" s="51"/>
    </row>
  </sheetData>
  <mergeCells count="37">
    <mergeCell ref="L18:M18"/>
    <mergeCell ref="F18:G18"/>
    <mergeCell ref="F17:I17"/>
    <mergeCell ref="H18:I18"/>
    <mergeCell ref="C40:G40"/>
    <mergeCell ref="C29:G29"/>
    <mergeCell ref="C31:G31"/>
    <mergeCell ref="C33:G33"/>
    <mergeCell ref="C35:G35"/>
    <mergeCell ref="C36:G36"/>
    <mergeCell ref="C37:G37"/>
    <mergeCell ref="C38:G38"/>
    <mergeCell ref="B17:B19"/>
    <mergeCell ref="B21:B27"/>
    <mergeCell ref="A4:AA4"/>
    <mergeCell ref="A9:AA9"/>
    <mergeCell ref="A8:AA8"/>
    <mergeCell ref="A6:AA6"/>
    <mergeCell ref="A11:AA11"/>
    <mergeCell ref="D17:E18"/>
    <mergeCell ref="A13:AA13"/>
    <mergeCell ref="A12:AA12"/>
    <mergeCell ref="A17:A19"/>
    <mergeCell ref="A15:AA15"/>
    <mergeCell ref="Z17:AA18"/>
    <mergeCell ref="C17:C19"/>
    <mergeCell ref="J17:M17"/>
    <mergeCell ref="J18:K18"/>
    <mergeCell ref="V17:Y17"/>
    <mergeCell ref="V18:W18"/>
    <mergeCell ref="X18:Y18"/>
    <mergeCell ref="N17:Q17"/>
    <mergeCell ref="N18:O18"/>
    <mergeCell ref="P18:Q18"/>
    <mergeCell ref="R17:U17"/>
    <mergeCell ref="R18:S18"/>
    <mergeCell ref="T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17" sqref="V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157</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О_003000008</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63.75" customHeight="1" x14ac:dyDescent="0.25">
      <c r="A12" s="214" t="str">
        <f>'1. паспорт описание'!A12:D12</f>
        <v>Обеспечение средствами учета электроэнергии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50.25" customHeight="1" x14ac:dyDescent="0.25">
      <c r="A18" s="293" t="s">
        <v>175</v>
      </c>
      <c r="B18" s="293"/>
      <c r="C18" s="293"/>
      <c r="D18" s="293"/>
      <c r="E18" s="293"/>
      <c r="F18" s="293"/>
      <c r="G18" s="293"/>
      <c r="H18" s="293"/>
      <c r="I18" s="293"/>
      <c r="J18" s="293"/>
      <c r="K18" s="293"/>
      <c r="L18" s="293"/>
    </row>
    <row r="20" spans="1:12" ht="55.5" customHeight="1" x14ac:dyDescent="0.25">
      <c r="A20" s="292" t="s">
        <v>224</v>
      </c>
      <c r="B20" s="292"/>
      <c r="C20" s="292"/>
      <c r="D20" s="292"/>
      <c r="E20" s="292"/>
      <c r="F20" s="292"/>
      <c r="G20" s="292"/>
      <c r="H20" s="292"/>
      <c r="I20" s="292"/>
      <c r="J20" s="292"/>
      <c r="K20" s="292"/>
      <c r="L20" s="292"/>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157</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О_003000008</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64.5" customHeight="1" x14ac:dyDescent="0.25">
      <c r="A12" s="214" t="str">
        <f>'1. паспорт описание'!A12:D12</f>
        <v>Обеспечение средствами учета электроэнергии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50.25" customHeight="1" x14ac:dyDescent="0.25">
      <c r="A18" s="293" t="s">
        <v>174</v>
      </c>
      <c r="B18" s="293"/>
      <c r="C18" s="293"/>
      <c r="D18" s="293"/>
      <c r="E18" s="293"/>
      <c r="F18" s="293"/>
      <c r="G18" s="293"/>
      <c r="H18" s="293"/>
      <c r="I18" s="293"/>
      <c r="J18" s="293"/>
      <c r="K18" s="293"/>
      <c r="L18" s="293"/>
    </row>
    <row r="20" spans="1:12" ht="55.5" customHeight="1" x14ac:dyDescent="0.25">
      <c r="A20" s="292" t="s">
        <v>162</v>
      </c>
      <c r="B20" s="292"/>
      <c r="C20" s="292"/>
      <c r="D20" s="292"/>
      <c r="E20" s="292"/>
      <c r="F20" s="292"/>
      <c r="G20" s="292"/>
      <c r="H20" s="292"/>
      <c r="I20" s="292"/>
      <c r="J20" s="292"/>
      <c r="K20" s="292"/>
      <c r="L20" s="292"/>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168</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О_003000008</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42.75" customHeight="1" x14ac:dyDescent="0.25">
      <c r="A12" s="214" t="str">
        <f>'1. паспорт описание'!A12:D12</f>
        <v>Обеспечение средствами учета электроэнергии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68.25" customHeight="1" x14ac:dyDescent="0.25">
      <c r="A18" s="293" t="s">
        <v>176</v>
      </c>
      <c r="B18" s="293"/>
      <c r="C18" s="293"/>
      <c r="D18" s="293"/>
      <c r="E18" s="293"/>
      <c r="F18" s="293"/>
      <c r="G18" s="293"/>
      <c r="H18" s="293"/>
      <c r="I18" s="293"/>
      <c r="J18" s="293"/>
      <c r="K18" s="293"/>
      <c r="L18" s="293"/>
    </row>
    <row r="19" spans="1:12" ht="33.75" customHeight="1" x14ac:dyDescent="0.25">
      <c r="A19" s="294"/>
      <c r="B19" s="294"/>
      <c r="C19" s="294"/>
      <c r="D19" s="294"/>
      <c r="E19" s="294"/>
      <c r="F19" s="294"/>
      <c r="G19" s="294"/>
      <c r="H19" s="294"/>
      <c r="I19" s="294"/>
      <c r="J19" s="294"/>
      <c r="K19" s="294"/>
      <c r="L19" s="294"/>
    </row>
    <row r="20" spans="1:12" ht="45.75" customHeight="1" x14ac:dyDescent="0.25">
      <c r="A20" s="292" t="s">
        <v>185</v>
      </c>
      <c r="B20" s="292"/>
      <c r="C20" s="292"/>
      <c r="D20" s="292"/>
      <c r="E20" s="292"/>
      <c r="F20" s="292"/>
      <c r="G20" s="292"/>
      <c r="H20" s="292"/>
      <c r="I20" s="292"/>
      <c r="J20" s="292"/>
      <c r="K20" s="292"/>
      <c r="L20" s="292"/>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7" zoomScale="85" zoomScaleSheetLayoutView="85" workbookViewId="0">
      <selection activeCell="D21" sqref="D21"/>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12" t="s">
        <v>150</v>
      </c>
      <c r="B4" s="212"/>
      <c r="C4" s="212"/>
      <c r="D4" s="212"/>
      <c r="E4" s="212"/>
      <c r="F4" s="212"/>
      <c r="G4" s="212"/>
      <c r="H4" s="212"/>
      <c r="I4" s="212"/>
      <c r="J4" s="212"/>
      <c r="K4" s="212"/>
    </row>
    <row r="5" spans="1:20" s="11" customFormat="1" ht="15.75" x14ac:dyDescent="0.2">
      <c r="A5" s="16"/>
      <c r="B5" s="16"/>
    </row>
    <row r="6" spans="1:20" s="11" customFormat="1" ht="18.75" x14ac:dyDescent="0.2">
      <c r="A6" s="216" t="s">
        <v>157</v>
      </c>
      <c r="B6" s="216"/>
      <c r="C6" s="216"/>
      <c r="D6" s="216"/>
      <c r="E6" s="216"/>
      <c r="F6" s="216"/>
      <c r="G6" s="216"/>
      <c r="H6" s="216"/>
      <c r="I6" s="216"/>
      <c r="J6" s="216"/>
      <c r="K6" s="216"/>
      <c r="L6" s="12"/>
      <c r="M6" s="12"/>
      <c r="N6" s="12"/>
      <c r="O6" s="12"/>
      <c r="P6" s="12"/>
      <c r="Q6" s="12"/>
      <c r="R6" s="12"/>
      <c r="S6" s="12"/>
      <c r="T6" s="12"/>
    </row>
    <row r="7" spans="1:20" s="11" customFormat="1" ht="18.75" x14ac:dyDescent="0.2">
      <c r="A7" s="216"/>
      <c r="B7" s="216"/>
      <c r="C7" s="216"/>
      <c r="D7" s="216"/>
      <c r="E7" s="216"/>
      <c r="F7" s="216"/>
      <c r="G7" s="216"/>
      <c r="H7" s="216"/>
      <c r="I7" s="216"/>
      <c r="J7" s="216"/>
      <c r="K7" s="216"/>
      <c r="L7" s="12"/>
      <c r="M7" s="12"/>
      <c r="N7" s="12"/>
      <c r="O7" s="12"/>
      <c r="P7" s="12"/>
      <c r="Q7" s="12"/>
      <c r="R7" s="12"/>
      <c r="S7" s="12"/>
      <c r="T7" s="12"/>
    </row>
    <row r="8" spans="1:20" s="11" customFormat="1" ht="18.75" x14ac:dyDescent="0.2">
      <c r="A8" s="215" t="str">
        <f>'1. паспорт описание'!A9:D9</f>
        <v>О_003000008</v>
      </c>
      <c r="B8" s="215"/>
      <c r="C8" s="215"/>
      <c r="D8" s="215"/>
      <c r="E8" s="215"/>
      <c r="F8" s="215"/>
      <c r="G8" s="215"/>
      <c r="H8" s="215"/>
      <c r="I8" s="215"/>
      <c r="J8" s="215"/>
      <c r="K8" s="215"/>
      <c r="L8" s="12"/>
      <c r="M8" s="12"/>
      <c r="N8" s="12"/>
      <c r="O8" s="12"/>
      <c r="P8" s="12"/>
      <c r="Q8" s="12"/>
      <c r="R8" s="12"/>
      <c r="S8" s="12"/>
      <c r="T8" s="12"/>
    </row>
    <row r="9" spans="1:20" s="11" customFormat="1" ht="18.75" x14ac:dyDescent="0.2">
      <c r="A9" s="213" t="s">
        <v>7</v>
      </c>
      <c r="B9" s="213"/>
      <c r="C9" s="213"/>
      <c r="D9" s="213"/>
      <c r="E9" s="213"/>
      <c r="F9" s="213"/>
      <c r="G9" s="213"/>
      <c r="H9" s="213"/>
      <c r="I9" s="213"/>
      <c r="J9" s="213"/>
      <c r="K9" s="213"/>
      <c r="L9" s="12"/>
      <c r="M9" s="12"/>
      <c r="N9" s="12"/>
      <c r="O9" s="12"/>
      <c r="P9" s="12"/>
      <c r="Q9" s="12"/>
      <c r="R9" s="12"/>
      <c r="S9" s="12"/>
      <c r="T9" s="12"/>
    </row>
    <row r="10" spans="1:20" s="8" customFormat="1" ht="15.75" customHeight="1" x14ac:dyDescent="0.2">
      <c r="A10" s="218"/>
      <c r="B10" s="218"/>
      <c r="C10" s="218"/>
      <c r="D10" s="218"/>
      <c r="E10" s="218"/>
      <c r="F10" s="218"/>
      <c r="G10" s="218"/>
      <c r="H10" s="218"/>
      <c r="I10" s="218"/>
      <c r="J10" s="218"/>
      <c r="K10" s="218"/>
      <c r="L10" s="9"/>
      <c r="M10" s="9"/>
      <c r="N10" s="9"/>
      <c r="O10" s="9"/>
      <c r="P10" s="9"/>
      <c r="Q10" s="9"/>
      <c r="R10" s="9"/>
      <c r="S10" s="9"/>
      <c r="T10" s="9"/>
    </row>
    <row r="11" spans="1:20" s="2" customFormat="1" ht="18.75" x14ac:dyDescent="0.2">
      <c r="A11" s="215" t="str">
        <f>'1. паспорт описание'!A12:D12</f>
        <v>Обеспечение средствами учета электроэнергии</v>
      </c>
      <c r="B11" s="215"/>
      <c r="C11" s="215"/>
      <c r="D11" s="215"/>
      <c r="E11" s="215"/>
      <c r="F11" s="215"/>
      <c r="G11" s="215"/>
      <c r="H11" s="215"/>
      <c r="I11" s="215"/>
      <c r="J11" s="215"/>
      <c r="K11" s="215"/>
      <c r="L11" s="7"/>
      <c r="M11" s="7"/>
      <c r="N11" s="7"/>
      <c r="O11" s="7"/>
      <c r="P11" s="7"/>
      <c r="Q11" s="7"/>
      <c r="R11" s="7"/>
      <c r="S11" s="7"/>
      <c r="T11" s="7"/>
    </row>
    <row r="12" spans="1:20" s="2" customFormat="1" ht="15" customHeight="1" x14ac:dyDescent="0.2">
      <c r="A12" s="213" t="s">
        <v>6</v>
      </c>
      <c r="B12" s="213"/>
      <c r="C12" s="213"/>
      <c r="D12" s="213"/>
      <c r="E12" s="213"/>
      <c r="F12" s="213"/>
      <c r="G12" s="213"/>
      <c r="H12" s="213"/>
      <c r="I12" s="213"/>
      <c r="J12" s="213"/>
      <c r="K12" s="213"/>
      <c r="L12" s="5"/>
      <c r="M12" s="5"/>
      <c r="N12" s="5"/>
      <c r="O12" s="5"/>
      <c r="P12" s="5"/>
      <c r="Q12" s="5"/>
      <c r="R12" s="5"/>
      <c r="S12" s="5"/>
      <c r="T12" s="5"/>
    </row>
    <row r="13" spans="1:20" s="2" customFormat="1" ht="15" customHeight="1" x14ac:dyDescent="0.2">
      <c r="A13" s="223"/>
      <c r="B13" s="223"/>
      <c r="C13" s="223"/>
      <c r="D13" s="223"/>
      <c r="E13" s="223"/>
      <c r="F13" s="223"/>
      <c r="G13" s="223"/>
      <c r="H13" s="223"/>
      <c r="I13" s="223"/>
      <c r="J13" s="223"/>
      <c r="K13" s="223"/>
      <c r="L13" s="3"/>
      <c r="M13" s="3"/>
      <c r="N13" s="3"/>
      <c r="O13" s="3"/>
      <c r="P13" s="3"/>
      <c r="Q13" s="3"/>
    </row>
    <row r="14" spans="1:20" s="2" customFormat="1" ht="45.75" customHeight="1" x14ac:dyDescent="0.2">
      <c r="A14" s="214" t="s">
        <v>119</v>
      </c>
      <c r="B14" s="214"/>
      <c r="C14" s="214"/>
      <c r="D14" s="214"/>
      <c r="E14" s="214"/>
      <c r="F14" s="214"/>
      <c r="G14" s="214"/>
      <c r="H14" s="214"/>
      <c r="I14" s="214"/>
      <c r="J14" s="214"/>
      <c r="K14" s="214"/>
      <c r="L14" s="6"/>
      <c r="M14" s="6"/>
      <c r="N14" s="6"/>
      <c r="O14" s="6"/>
      <c r="P14" s="6"/>
      <c r="Q14" s="6"/>
      <c r="R14" s="6"/>
      <c r="S14" s="6"/>
      <c r="T14" s="6"/>
    </row>
    <row r="15" spans="1:20" s="2" customFormat="1" ht="15" customHeight="1" x14ac:dyDescent="0.2">
      <c r="A15" s="217"/>
      <c r="B15" s="217"/>
      <c r="C15" s="217"/>
      <c r="D15" s="217"/>
      <c r="E15" s="217"/>
      <c r="F15" s="217"/>
      <c r="G15" s="217"/>
      <c r="H15" s="217"/>
      <c r="I15" s="217"/>
      <c r="J15" s="217"/>
      <c r="K15" s="217"/>
      <c r="L15" s="3"/>
      <c r="M15" s="3"/>
      <c r="N15" s="3"/>
      <c r="O15" s="3"/>
      <c r="P15" s="3"/>
      <c r="Q15" s="3"/>
    </row>
    <row r="16" spans="1:20" s="2" customFormat="1" ht="54" customHeight="1" x14ac:dyDescent="0.2">
      <c r="A16" s="222" t="s">
        <v>5</v>
      </c>
      <c r="B16" s="220" t="s">
        <v>140</v>
      </c>
      <c r="C16" s="222" t="s">
        <v>42</v>
      </c>
      <c r="D16" s="222" t="s">
        <v>41</v>
      </c>
      <c r="E16" s="222" t="s">
        <v>40</v>
      </c>
      <c r="F16" s="222" t="s">
        <v>109</v>
      </c>
      <c r="G16" s="222" t="s">
        <v>39</v>
      </c>
      <c r="H16" s="222" t="s">
        <v>38</v>
      </c>
      <c r="I16" s="222" t="s">
        <v>37</v>
      </c>
      <c r="J16" s="222" t="s">
        <v>112</v>
      </c>
      <c r="K16" s="222"/>
      <c r="L16" s="3"/>
      <c r="M16" s="3"/>
      <c r="N16" s="3"/>
      <c r="O16" s="3"/>
      <c r="P16" s="3"/>
      <c r="Q16" s="3"/>
    </row>
    <row r="17" spans="1:20" s="2" customFormat="1" ht="180.75" customHeight="1" x14ac:dyDescent="0.2">
      <c r="A17" s="222"/>
      <c r="B17" s="221"/>
      <c r="C17" s="222"/>
      <c r="D17" s="222"/>
      <c r="E17" s="222"/>
      <c r="F17" s="222"/>
      <c r="G17" s="222"/>
      <c r="H17" s="222"/>
      <c r="I17" s="222"/>
      <c r="J17" s="33" t="s">
        <v>110</v>
      </c>
      <c r="K17" s="34" t="s">
        <v>111</v>
      </c>
      <c r="L17" s="25"/>
      <c r="M17" s="25"/>
      <c r="N17" s="25"/>
      <c r="O17" s="25"/>
      <c r="P17" s="25"/>
      <c r="Q17" s="25"/>
      <c r="R17" s="24"/>
      <c r="S17" s="24"/>
      <c r="T17" s="24"/>
    </row>
    <row r="18" spans="1:20" s="2" customFormat="1" ht="18.75" x14ac:dyDescent="0.2">
      <c r="A18" s="33">
        <v>1</v>
      </c>
      <c r="B18" s="109">
        <v>2</v>
      </c>
      <c r="C18" s="108">
        <v>3</v>
      </c>
      <c r="D18" s="109">
        <v>6</v>
      </c>
      <c r="E18" s="108">
        <v>7</v>
      </c>
      <c r="F18" s="109">
        <v>8</v>
      </c>
      <c r="G18" s="108">
        <v>9</v>
      </c>
      <c r="H18" s="109">
        <v>10</v>
      </c>
      <c r="I18" s="108">
        <v>11</v>
      </c>
      <c r="J18" s="109">
        <v>18</v>
      </c>
      <c r="K18" s="108">
        <v>19</v>
      </c>
      <c r="L18" s="25"/>
      <c r="M18" s="25"/>
      <c r="N18" s="25"/>
      <c r="O18" s="25"/>
      <c r="P18" s="25"/>
      <c r="Q18" s="25"/>
      <c r="R18" s="24"/>
      <c r="S18" s="24"/>
      <c r="T18" s="24"/>
    </row>
    <row r="19" spans="1:20" s="2" customFormat="1" ht="167.25" customHeight="1" x14ac:dyDescent="0.2">
      <c r="A19" s="33"/>
      <c r="B19" s="127" t="s">
        <v>177</v>
      </c>
      <c r="C19" s="36" t="s">
        <v>108</v>
      </c>
      <c r="D19" s="36" t="s">
        <v>108</v>
      </c>
      <c r="E19" s="36" t="s">
        <v>108</v>
      </c>
      <c r="F19" s="36" t="s">
        <v>108</v>
      </c>
      <c r="G19" s="36" t="s">
        <v>108</v>
      </c>
      <c r="H19" s="36" t="s">
        <v>108</v>
      </c>
      <c r="I19" s="36" t="s">
        <v>108</v>
      </c>
      <c r="J19" s="30" t="s">
        <v>108</v>
      </c>
      <c r="K19" s="4" t="s">
        <v>108</v>
      </c>
      <c r="L19" s="25"/>
      <c r="M19" s="25"/>
      <c r="N19" s="25"/>
      <c r="O19" s="25"/>
      <c r="P19" s="25"/>
      <c r="Q19" s="25"/>
      <c r="R19" s="24"/>
      <c r="S19" s="24"/>
      <c r="T19" s="24"/>
    </row>
    <row r="20" spans="1:20" s="2" customFormat="1" ht="72" customHeight="1" x14ac:dyDescent="0.2">
      <c r="A20" s="33"/>
      <c r="B20" s="127" t="s">
        <v>178</v>
      </c>
      <c r="C20" s="36" t="s">
        <v>108</v>
      </c>
      <c r="D20" s="36" t="s">
        <v>108</v>
      </c>
      <c r="E20" s="36" t="s">
        <v>108</v>
      </c>
      <c r="F20" s="36" t="s">
        <v>108</v>
      </c>
      <c r="G20" s="126" t="s">
        <v>108</v>
      </c>
      <c r="H20" s="126" t="s">
        <v>108</v>
      </c>
      <c r="I20" s="126" t="s">
        <v>108</v>
      </c>
      <c r="J20" s="126" t="s">
        <v>108</v>
      </c>
      <c r="K20" s="4" t="s">
        <v>108</v>
      </c>
      <c r="L20" s="25"/>
      <c r="M20" s="25"/>
      <c r="N20" s="25"/>
      <c r="O20" s="25"/>
      <c r="P20" s="24"/>
      <c r="Q20" s="24"/>
      <c r="R20" s="24"/>
      <c r="S20" s="24"/>
      <c r="T20" s="24"/>
    </row>
    <row r="21" spans="1:20" s="2" customFormat="1" ht="84" customHeight="1" x14ac:dyDescent="0.2">
      <c r="A21" s="33"/>
      <c r="B21" s="127" t="s">
        <v>179</v>
      </c>
      <c r="C21" s="36" t="s">
        <v>108</v>
      </c>
      <c r="D21" s="36" t="s">
        <v>108</v>
      </c>
      <c r="E21" s="36" t="s">
        <v>108</v>
      </c>
      <c r="F21" s="36" t="s">
        <v>108</v>
      </c>
      <c r="G21" s="126" t="s">
        <v>108</v>
      </c>
      <c r="H21" s="126" t="s">
        <v>108</v>
      </c>
      <c r="I21" s="126" t="s">
        <v>108</v>
      </c>
      <c r="J21" s="126" t="s">
        <v>108</v>
      </c>
      <c r="K21" s="4" t="s">
        <v>108</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19" t="s">
        <v>161</v>
      </c>
      <c r="B23" s="219"/>
      <c r="C23" s="219"/>
      <c r="D23" s="21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12" t="s">
        <v>150</v>
      </c>
      <c r="B6" s="212"/>
      <c r="C6" s="212"/>
      <c r="D6" s="212"/>
      <c r="E6" s="212"/>
      <c r="F6" s="212"/>
      <c r="G6" s="212"/>
      <c r="H6" s="212"/>
      <c r="I6" s="212"/>
      <c r="J6" s="212"/>
      <c r="K6" s="212"/>
      <c r="L6" s="212"/>
      <c r="M6" s="212"/>
      <c r="N6" s="212"/>
    </row>
    <row r="7" spans="1:14" s="11" customFormat="1" x14ac:dyDescent="0.2">
      <c r="A7" s="16"/>
      <c r="B7" s="16"/>
      <c r="I7" s="15"/>
    </row>
    <row r="8" spans="1:14" s="11" customFormat="1" ht="18.75" x14ac:dyDescent="0.2">
      <c r="A8" s="216" t="s">
        <v>8</v>
      </c>
      <c r="B8" s="216"/>
      <c r="C8" s="216"/>
      <c r="D8" s="216"/>
      <c r="E8" s="216"/>
      <c r="F8" s="216"/>
      <c r="G8" s="216"/>
      <c r="H8" s="216"/>
      <c r="I8" s="216"/>
      <c r="J8" s="216"/>
      <c r="K8" s="216"/>
      <c r="L8" s="216"/>
      <c r="M8" s="216"/>
      <c r="N8" s="216"/>
    </row>
    <row r="9" spans="1:14" s="11" customFormat="1" ht="18.75" x14ac:dyDescent="0.2">
      <c r="A9" s="216"/>
      <c r="B9" s="216"/>
      <c r="C9" s="216"/>
      <c r="D9" s="216"/>
      <c r="E9" s="216"/>
      <c r="F9" s="216"/>
      <c r="G9" s="216"/>
      <c r="H9" s="216"/>
      <c r="I9" s="216"/>
      <c r="J9" s="216"/>
      <c r="K9" s="216"/>
      <c r="L9" s="216"/>
      <c r="M9" s="216"/>
      <c r="N9" s="216"/>
    </row>
    <row r="10" spans="1:14" s="11" customFormat="1" ht="18.75" customHeight="1" x14ac:dyDescent="0.2">
      <c r="A10" s="215" t="str">
        <f>'1. паспорт описание'!A9:D9</f>
        <v>О_003000008</v>
      </c>
      <c r="B10" s="215"/>
      <c r="C10" s="215"/>
      <c r="D10" s="215"/>
      <c r="E10" s="215"/>
      <c r="F10" s="215"/>
      <c r="G10" s="215"/>
      <c r="H10" s="215"/>
      <c r="I10" s="215"/>
      <c r="J10" s="215"/>
      <c r="K10" s="215"/>
      <c r="L10" s="215"/>
      <c r="M10" s="215"/>
      <c r="N10" s="215"/>
    </row>
    <row r="11" spans="1:14" s="11" customFormat="1" ht="18.75" customHeight="1" x14ac:dyDescent="0.2">
      <c r="A11" s="213" t="s">
        <v>7</v>
      </c>
      <c r="B11" s="213"/>
      <c r="C11" s="213"/>
      <c r="D11" s="213"/>
      <c r="E11" s="213"/>
      <c r="F11" s="213"/>
      <c r="G11" s="213"/>
      <c r="H11" s="213"/>
      <c r="I11" s="213"/>
      <c r="J11" s="213"/>
      <c r="K11" s="213"/>
      <c r="L11" s="213"/>
      <c r="M11" s="213"/>
      <c r="N11" s="213"/>
    </row>
    <row r="12" spans="1:14" s="8" customFormat="1" ht="15.75" customHeight="1" x14ac:dyDescent="0.2">
      <c r="A12" s="218"/>
      <c r="B12" s="218"/>
      <c r="C12" s="218"/>
      <c r="D12" s="218"/>
      <c r="E12" s="218"/>
      <c r="F12" s="218"/>
      <c r="G12" s="218"/>
      <c r="H12" s="218"/>
      <c r="I12" s="218"/>
      <c r="J12" s="218"/>
      <c r="K12" s="218"/>
      <c r="L12" s="218"/>
      <c r="M12" s="218"/>
      <c r="N12" s="218"/>
    </row>
    <row r="13" spans="1:14" s="2" customFormat="1" ht="18.75" x14ac:dyDescent="0.2">
      <c r="A13" s="215" t="str">
        <f>'1. паспорт описание'!A12:D12</f>
        <v>Обеспечение средствами учета электроэнергии</v>
      </c>
      <c r="B13" s="215"/>
      <c r="C13" s="215"/>
      <c r="D13" s="215"/>
      <c r="E13" s="215"/>
      <c r="F13" s="215"/>
      <c r="G13" s="215"/>
      <c r="H13" s="215"/>
      <c r="I13" s="215"/>
      <c r="J13" s="215"/>
      <c r="K13" s="215"/>
      <c r="L13" s="215"/>
      <c r="M13" s="215"/>
      <c r="N13" s="215"/>
    </row>
    <row r="14" spans="1:14" s="2" customFormat="1" ht="15" customHeight="1" x14ac:dyDescent="0.2">
      <c r="A14" s="213" t="s">
        <v>6</v>
      </c>
      <c r="B14" s="213"/>
      <c r="C14" s="213"/>
      <c r="D14" s="213"/>
      <c r="E14" s="213"/>
      <c r="F14" s="213"/>
      <c r="G14" s="213"/>
      <c r="H14" s="213"/>
      <c r="I14" s="213"/>
      <c r="J14" s="213"/>
      <c r="K14" s="213"/>
      <c r="L14" s="213"/>
      <c r="M14" s="213"/>
      <c r="N14" s="213"/>
    </row>
    <row r="15" spans="1:14" s="2" customFormat="1" ht="15" customHeight="1" x14ac:dyDescent="0.2">
      <c r="A15" s="223"/>
      <c r="B15" s="223"/>
      <c r="C15" s="223"/>
      <c r="D15" s="223"/>
      <c r="E15" s="223"/>
      <c r="F15" s="223"/>
      <c r="G15" s="223"/>
      <c r="H15" s="223"/>
      <c r="I15" s="223"/>
      <c r="J15" s="223"/>
      <c r="K15" s="223"/>
      <c r="L15" s="223"/>
      <c r="M15" s="223"/>
      <c r="N15" s="223"/>
    </row>
    <row r="16" spans="1:14" s="2" customFormat="1" ht="15" customHeight="1" x14ac:dyDescent="0.2">
      <c r="A16" s="215" t="s">
        <v>122</v>
      </c>
      <c r="B16" s="215"/>
      <c r="C16" s="215"/>
      <c r="D16" s="215"/>
      <c r="E16" s="215"/>
      <c r="F16" s="215"/>
      <c r="G16" s="215"/>
      <c r="H16" s="215"/>
      <c r="I16" s="215"/>
      <c r="J16" s="215"/>
      <c r="K16" s="215"/>
      <c r="L16" s="215"/>
      <c r="M16" s="215"/>
      <c r="N16" s="215"/>
    </row>
    <row r="17" spans="1:107" s="47" customFormat="1" ht="21" customHeight="1" x14ac:dyDescent="0.25">
      <c r="A17" s="224"/>
      <c r="B17" s="224"/>
      <c r="C17" s="224"/>
      <c r="D17" s="224"/>
      <c r="E17" s="224"/>
      <c r="F17" s="224"/>
      <c r="G17" s="224"/>
      <c r="H17" s="224"/>
      <c r="I17" s="224"/>
      <c r="J17" s="224"/>
      <c r="K17" s="224"/>
      <c r="L17" s="224"/>
      <c r="M17" s="224"/>
      <c r="N17" s="224"/>
    </row>
    <row r="18" spans="1:107" ht="46.5" customHeight="1" x14ac:dyDescent="0.25">
      <c r="A18" s="237" t="s">
        <v>5</v>
      </c>
      <c r="B18" s="227" t="s">
        <v>140</v>
      </c>
      <c r="C18" s="230" t="s">
        <v>76</v>
      </c>
      <c r="D18" s="231"/>
      <c r="E18" s="234" t="s">
        <v>57</v>
      </c>
      <c r="F18" s="230" t="s">
        <v>136</v>
      </c>
      <c r="G18" s="231"/>
      <c r="H18" s="230" t="s">
        <v>87</v>
      </c>
      <c r="I18" s="231"/>
      <c r="J18" s="234" t="s">
        <v>56</v>
      </c>
      <c r="K18" s="230" t="s">
        <v>55</v>
      </c>
      <c r="L18" s="231"/>
      <c r="M18" s="230" t="s">
        <v>135</v>
      </c>
      <c r="N18" s="231"/>
    </row>
    <row r="19" spans="1:107" ht="204.75" customHeight="1" x14ac:dyDescent="0.25">
      <c r="A19" s="238"/>
      <c r="B19" s="240"/>
      <c r="C19" s="232"/>
      <c r="D19" s="233"/>
      <c r="E19" s="235"/>
      <c r="F19" s="232"/>
      <c r="G19" s="233"/>
      <c r="H19" s="232"/>
      <c r="I19" s="233"/>
      <c r="J19" s="236"/>
      <c r="K19" s="232"/>
      <c r="L19" s="233"/>
      <c r="M19" s="232"/>
      <c r="N19" s="233"/>
    </row>
    <row r="20" spans="1:107" ht="51.75" customHeight="1" x14ac:dyDescent="0.25">
      <c r="A20" s="239"/>
      <c r="B20" s="228"/>
      <c r="C20" s="97" t="s">
        <v>53</v>
      </c>
      <c r="D20" s="97" t="s">
        <v>54</v>
      </c>
      <c r="E20" s="236"/>
      <c r="F20" s="97" t="s">
        <v>53</v>
      </c>
      <c r="G20" s="97" t="s">
        <v>54</v>
      </c>
      <c r="H20" s="97" t="s">
        <v>53</v>
      </c>
      <c r="I20" s="97" t="s">
        <v>54</v>
      </c>
      <c r="J20" s="97" t="s">
        <v>53</v>
      </c>
      <c r="K20" s="97" t="s">
        <v>53</v>
      </c>
      <c r="L20" s="97" t="s">
        <v>54</v>
      </c>
      <c r="M20" s="97" t="s">
        <v>53</v>
      </c>
      <c r="N20" s="97"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225">
        <v>1</v>
      </c>
      <c r="B22" s="227" t="s">
        <v>147</v>
      </c>
      <c r="C22" s="115" t="s">
        <v>108</v>
      </c>
      <c r="D22" s="115" t="s">
        <v>108</v>
      </c>
      <c r="E22" s="115" t="s">
        <v>108</v>
      </c>
      <c r="F22" s="115" t="s">
        <v>108</v>
      </c>
      <c r="G22" s="115" t="s">
        <v>108</v>
      </c>
      <c r="H22" s="115" t="s">
        <v>108</v>
      </c>
      <c r="I22" s="115" t="s">
        <v>108</v>
      </c>
      <c r="J22" s="48" t="s">
        <v>108</v>
      </c>
      <c r="K22" s="48" t="s">
        <v>108</v>
      </c>
      <c r="L22" s="49" t="s">
        <v>108</v>
      </c>
      <c r="M22" s="49" t="s">
        <v>108</v>
      </c>
      <c r="N22" s="49" t="s">
        <v>108</v>
      </c>
    </row>
    <row r="23" spans="1:107" s="47" customFormat="1" ht="63" customHeight="1" x14ac:dyDescent="0.25">
      <c r="A23" s="226"/>
      <c r="B23" s="228"/>
      <c r="C23" s="115" t="s">
        <v>108</v>
      </c>
      <c r="D23" s="115" t="s">
        <v>108</v>
      </c>
      <c r="E23" s="115" t="s">
        <v>108</v>
      </c>
      <c r="F23" s="115" t="s">
        <v>108</v>
      </c>
      <c r="G23" s="115" t="s">
        <v>108</v>
      </c>
      <c r="H23" s="115" t="s">
        <v>108</v>
      </c>
      <c r="I23" s="115" t="s">
        <v>108</v>
      </c>
      <c r="J23" s="48" t="s">
        <v>108</v>
      </c>
      <c r="K23" s="48" t="s">
        <v>108</v>
      </c>
      <c r="L23" s="49" t="s">
        <v>108</v>
      </c>
      <c r="M23" s="49" t="s">
        <v>108</v>
      </c>
      <c r="N23" s="49" t="s">
        <v>108</v>
      </c>
    </row>
    <row r="24" spans="1:107" ht="63" x14ac:dyDescent="0.25">
      <c r="A24" s="49">
        <v>2</v>
      </c>
      <c r="B24" s="85" t="s">
        <v>147</v>
      </c>
      <c r="C24" s="115" t="s">
        <v>108</v>
      </c>
      <c r="D24" s="115" t="s">
        <v>108</v>
      </c>
      <c r="E24" s="115" t="s">
        <v>108</v>
      </c>
      <c r="F24" s="115" t="s">
        <v>108</v>
      </c>
      <c r="G24" s="115" t="s">
        <v>108</v>
      </c>
      <c r="H24" s="115" t="s">
        <v>108</v>
      </c>
      <c r="I24" s="115" t="s">
        <v>108</v>
      </c>
      <c r="J24" s="48" t="s">
        <v>108</v>
      </c>
      <c r="K24" s="48" t="s">
        <v>108</v>
      </c>
      <c r="L24" s="49" t="s">
        <v>108</v>
      </c>
      <c r="M24" s="49" t="s">
        <v>108</v>
      </c>
      <c r="N24" s="49" t="s">
        <v>108</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229" t="s">
        <v>153</v>
      </c>
      <c r="D27" s="229"/>
      <c r="E27" s="229"/>
      <c r="F27" s="229"/>
      <c r="G27" s="229"/>
      <c r="H27" s="229"/>
      <c r="I27" s="229"/>
      <c r="J27" s="229"/>
      <c r="K27" s="229"/>
      <c r="L27" s="229"/>
      <c r="M27" s="229"/>
      <c r="N27" s="229"/>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121</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12" t="s">
        <v>154</v>
      </c>
      <c r="B5" s="212"/>
      <c r="C5" s="212"/>
      <c r="D5" s="212"/>
      <c r="E5" s="212"/>
      <c r="F5" s="212"/>
      <c r="G5" s="212"/>
      <c r="H5" s="212"/>
      <c r="I5" s="212"/>
      <c r="J5" s="212"/>
      <c r="K5" s="212"/>
      <c r="L5" s="212"/>
      <c r="M5" s="212"/>
      <c r="N5" s="212"/>
      <c r="O5" s="212"/>
      <c r="P5" s="212"/>
    </row>
    <row r="6" spans="1:16" s="11" customFormat="1" x14ac:dyDescent="0.2">
      <c r="A6" s="99"/>
      <c r="B6" s="107"/>
      <c r="C6" s="99"/>
      <c r="D6" s="99"/>
      <c r="E6" s="99"/>
      <c r="F6" s="99"/>
      <c r="G6" s="99"/>
      <c r="H6" s="99"/>
      <c r="I6" s="99"/>
      <c r="J6" s="99"/>
      <c r="K6" s="99"/>
      <c r="L6" s="99"/>
      <c r="M6" s="99"/>
      <c r="N6" s="99"/>
    </row>
    <row r="7" spans="1:16" s="11" customFormat="1" ht="18.75" x14ac:dyDescent="0.2">
      <c r="A7" s="216" t="s">
        <v>8</v>
      </c>
      <c r="B7" s="216"/>
      <c r="C7" s="216"/>
      <c r="D7" s="216"/>
      <c r="E7" s="216"/>
      <c r="F7" s="216"/>
      <c r="G7" s="216"/>
      <c r="H7" s="216"/>
      <c r="I7" s="216"/>
      <c r="J7" s="216"/>
      <c r="K7" s="216"/>
      <c r="L7" s="216"/>
      <c r="M7" s="216"/>
      <c r="N7" s="216"/>
      <c r="O7" s="216"/>
      <c r="P7" s="216"/>
    </row>
    <row r="8" spans="1:16" s="11" customFormat="1" ht="18.75" x14ac:dyDescent="0.2">
      <c r="F8" s="13"/>
      <c r="G8" s="13"/>
      <c r="H8" s="13"/>
      <c r="I8" s="13"/>
      <c r="J8" s="13"/>
      <c r="K8" s="13"/>
      <c r="L8" s="13"/>
      <c r="M8" s="13"/>
      <c r="N8" s="13"/>
      <c r="O8" s="12"/>
      <c r="P8" s="12"/>
    </row>
    <row r="9" spans="1:16" s="11" customFormat="1" ht="18.75" customHeight="1" x14ac:dyDescent="0.2">
      <c r="A9" s="215" t="str">
        <f>'1. паспорт описание'!A9:D9</f>
        <v>О_003000008</v>
      </c>
      <c r="B9" s="215"/>
      <c r="C9" s="215"/>
      <c r="D9" s="215"/>
      <c r="E9" s="215"/>
      <c r="F9" s="215"/>
      <c r="G9" s="215"/>
      <c r="H9" s="215"/>
      <c r="I9" s="215"/>
      <c r="J9" s="215"/>
      <c r="K9" s="215"/>
      <c r="L9" s="215"/>
      <c r="M9" s="215"/>
      <c r="N9" s="215"/>
      <c r="O9" s="215"/>
      <c r="P9" s="215"/>
    </row>
    <row r="10" spans="1:16" s="11" customFormat="1" ht="18.75" customHeight="1" x14ac:dyDescent="0.2">
      <c r="A10" s="213" t="s">
        <v>7</v>
      </c>
      <c r="B10" s="213"/>
      <c r="C10" s="213"/>
      <c r="D10" s="213"/>
      <c r="E10" s="213"/>
      <c r="F10" s="213"/>
      <c r="G10" s="213"/>
      <c r="H10" s="213"/>
      <c r="I10" s="213"/>
      <c r="J10" s="213"/>
      <c r="K10" s="213"/>
      <c r="L10" s="213"/>
      <c r="M10" s="213"/>
      <c r="N10" s="213"/>
      <c r="O10" s="213"/>
      <c r="P10" s="213"/>
    </row>
    <row r="11" spans="1:16" s="8" customFormat="1" ht="15.75" customHeight="1" x14ac:dyDescent="0.2">
      <c r="F11" s="9"/>
      <c r="G11" s="9"/>
      <c r="H11" s="9"/>
      <c r="I11" s="9"/>
      <c r="J11" s="9"/>
      <c r="K11" s="9"/>
      <c r="L11" s="9"/>
      <c r="M11" s="9"/>
      <c r="N11" s="9"/>
      <c r="O11" s="9"/>
      <c r="P11" s="9"/>
    </row>
    <row r="12" spans="1:16" s="2" customFormat="1" ht="15" customHeight="1" x14ac:dyDescent="0.2">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c r="M12" s="215"/>
      <c r="N12" s="215"/>
      <c r="O12" s="215"/>
      <c r="P12" s="215"/>
    </row>
    <row r="13" spans="1:16" s="2" customFormat="1" ht="15" customHeight="1" x14ac:dyDescent="0.2">
      <c r="A13" s="213" t="s">
        <v>6</v>
      </c>
      <c r="B13" s="213"/>
      <c r="C13" s="213"/>
      <c r="D13" s="213"/>
      <c r="E13" s="213"/>
      <c r="F13" s="213"/>
      <c r="G13" s="213"/>
      <c r="H13" s="213"/>
      <c r="I13" s="213"/>
      <c r="J13" s="213"/>
      <c r="K13" s="213"/>
      <c r="L13" s="213"/>
      <c r="M13" s="213"/>
      <c r="N13" s="213"/>
      <c r="O13" s="213"/>
      <c r="P13" s="213"/>
    </row>
    <row r="14" spans="1:16" s="2" customFormat="1" ht="15" customHeight="1" x14ac:dyDescent="0.2">
      <c r="F14" s="3"/>
      <c r="G14" s="3"/>
      <c r="H14" s="3"/>
      <c r="I14" s="3"/>
      <c r="J14" s="3"/>
      <c r="K14" s="3"/>
      <c r="L14" s="3"/>
      <c r="M14" s="3"/>
      <c r="N14" s="3"/>
      <c r="O14" s="3"/>
      <c r="P14" s="3"/>
    </row>
    <row r="15" spans="1:16" s="2" customFormat="1" ht="15" customHeight="1" x14ac:dyDescent="0.2">
      <c r="F15" s="215"/>
      <c r="G15" s="215"/>
      <c r="H15" s="215"/>
      <c r="I15" s="215"/>
      <c r="J15" s="215"/>
      <c r="K15" s="215"/>
      <c r="L15" s="215"/>
      <c r="M15" s="215"/>
      <c r="N15" s="215"/>
      <c r="O15" s="215"/>
      <c r="P15" s="215"/>
    </row>
    <row r="16" spans="1:16" ht="25.5" customHeight="1" x14ac:dyDescent="0.25">
      <c r="A16" s="215" t="s">
        <v>123</v>
      </c>
      <c r="B16" s="215"/>
      <c r="C16" s="215"/>
      <c r="D16" s="215"/>
      <c r="E16" s="215"/>
      <c r="F16" s="215"/>
      <c r="G16" s="215"/>
      <c r="H16" s="215"/>
      <c r="I16" s="215"/>
      <c r="J16" s="215"/>
      <c r="K16" s="215"/>
      <c r="L16" s="215"/>
      <c r="M16" s="215"/>
      <c r="N16" s="215"/>
      <c r="O16" s="215"/>
      <c r="P16" s="215"/>
    </row>
    <row r="17" spans="1:16" s="47" customFormat="1" ht="21" customHeight="1" x14ac:dyDescent="0.25"/>
    <row r="18" spans="1:16" ht="15.75" customHeight="1" x14ac:dyDescent="0.25">
      <c r="A18" s="227" t="s">
        <v>5</v>
      </c>
      <c r="B18" s="227" t="s">
        <v>140</v>
      </c>
      <c r="C18" s="241" t="s">
        <v>128</v>
      </c>
      <c r="D18" s="242"/>
      <c r="E18" s="241" t="s">
        <v>129</v>
      </c>
      <c r="F18" s="242"/>
      <c r="G18" s="245" t="s">
        <v>36</v>
      </c>
      <c r="H18" s="246"/>
      <c r="I18" s="246"/>
      <c r="J18" s="247"/>
      <c r="K18" s="241" t="s">
        <v>130</v>
      </c>
      <c r="L18" s="242"/>
      <c r="M18" s="241" t="s">
        <v>61</v>
      </c>
      <c r="N18" s="242"/>
      <c r="O18" s="241" t="s">
        <v>60</v>
      </c>
      <c r="P18" s="242"/>
    </row>
    <row r="19" spans="1:16" ht="216" customHeight="1" x14ac:dyDescent="0.25">
      <c r="A19" s="240"/>
      <c r="B19" s="240"/>
      <c r="C19" s="243"/>
      <c r="D19" s="244"/>
      <c r="E19" s="243"/>
      <c r="F19" s="244"/>
      <c r="G19" s="245" t="s">
        <v>59</v>
      </c>
      <c r="H19" s="247"/>
      <c r="I19" s="245" t="s">
        <v>58</v>
      </c>
      <c r="J19" s="247"/>
      <c r="K19" s="243"/>
      <c r="L19" s="244"/>
      <c r="M19" s="243"/>
      <c r="N19" s="244"/>
      <c r="O19" s="243"/>
      <c r="P19" s="244"/>
    </row>
    <row r="20" spans="1:16" ht="60" customHeight="1" x14ac:dyDescent="0.25">
      <c r="A20" s="228"/>
      <c r="B20" s="228"/>
      <c r="C20" s="96" t="s">
        <v>53</v>
      </c>
      <c r="D20" s="96" t="s">
        <v>54</v>
      </c>
      <c r="E20" s="86" t="s">
        <v>53</v>
      </c>
      <c r="F20" s="86" t="s">
        <v>54</v>
      </c>
      <c r="G20" s="86" t="s">
        <v>53</v>
      </c>
      <c r="H20" s="86" t="s">
        <v>54</v>
      </c>
      <c r="I20" s="86" t="s">
        <v>53</v>
      </c>
      <c r="J20" s="86" t="s">
        <v>54</v>
      </c>
      <c r="K20" s="86" t="s">
        <v>53</v>
      </c>
      <c r="L20" s="86" t="s">
        <v>54</v>
      </c>
      <c r="M20" s="86" t="s">
        <v>53</v>
      </c>
      <c r="N20" s="86" t="s">
        <v>54</v>
      </c>
      <c r="O20" s="86" t="s">
        <v>53</v>
      </c>
      <c r="P20" s="86" t="s">
        <v>54</v>
      </c>
    </row>
    <row r="21" spans="1:16" x14ac:dyDescent="0.25">
      <c r="A21" s="87">
        <v>1</v>
      </c>
      <c r="B21" s="87">
        <v>2</v>
      </c>
      <c r="C21" s="87">
        <v>3</v>
      </c>
      <c r="D21" s="87">
        <v>4</v>
      </c>
      <c r="E21" s="87">
        <v>5</v>
      </c>
      <c r="F21" s="87">
        <v>6</v>
      </c>
      <c r="G21" s="87">
        <v>7</v>
      </c>
      <c r="H21" s="87">
        <v>8</v>
      </c>
      <c r="I21" s="87">
        <v>9</v>
      </c>
      <c r="J21" s="87">
        <v>10</v>
      </c>
      <c r="K21" s="87">
        <v>11</v>
      </c>
      <c r="L21" s="87">
        <v>12</v>
      </c>
      <c r="M21" s="87">
        <v>13</v>
      </c>
      <c r="N21" s="87">
        <v>14</v>
      </c>
      <c r="O21" s="87">
        <v>15</v>
      </c>
      <c r="P21" s="87">
        <v>16</v>
      </c>
    </row>
    <row r="22" spans="1:16" s="47" customFormat="1" ht="134.25" customHeight="1" x14ac:dyDescent="0.25">
      <c r="A22" s="88">
        <v>1</v>
      </c>
      <c r="B22" s="85" t="s">
        <v>147</v>
      </c>
      <c r="C22" s="88" t="s">
        <v>108</v>
      </c>
      <c r="D22" s="85" t="s">
        <v>108</v>
      </c>
      <c r="E22" s="88" t="s">
        <v>108</v>
      </c>
      <c r="F22" s="85" t="s">
        <v>108</v>
      </c>
      <c r="G22" s="85" t="s">
        <v>108</v>
      </c>
      <c r="H22" s="88" t="s">
        <v>108</v>
      </c>
      <c r="I22" s="88" t="s">
        <v>108</v>
      </c>
      <c r="J22" s="88" t="s">
        <v>108</v>
      </c>
      <c r="K22" s="116" t="s">
        <v>108</v>
      </c>
      <c r="L22" s="117" t="s">
        <v>108</v>
      </c>
      <c r="M22" s="117" t="s">
        <v>108</v>
      </c>
      <c r="N22" s="88" t="s">
        <v>108</v>
      </c>
      <c r="O22" s="89" t="s">
        <v>108</v>
      </c>
      <c r="P22" s="117" t="s">
        <v>108</v>
      </c>
    </row>
    <row r="23" spans="1:16" ht="63" x14ac:dyDescent="0.25">
      <c r="A23" s="88">
        <v>2</v>
      </c>
      <c r="B23" s="85" t="s">
        <v>147</v>
      </c>
      <c r="C23" s="88" t="s">
        <v>108</v>
      </c>
      <c r="D23" s="85" t="s">
        <v>108</v>
      </c>
      <c r="E23" s="88" t="s">
        <v>108</v>
      </c>
      <c r="F23" s="85" t="s">
        <v>108</v>
      </c>
      <c r="G23" s="88" t="s">
        <v>108</v>
      </c>
      <c r="H23" s="88" t="s">
        <v>108</v>
      </c>
      <c r="I23" s="88" t="s">
        <v>108</v>
      </c>
      <c r="J23" s="88" t="s">
        <v>108</v>
      </c>
      <c r="K23" s="116" t="s">
        <v>108</v>
      </c>
      <c r="L23" s="117" t="s">
        <v>108</v>
      </c>
      <c r="M23" s="117" t="s">
        <v>108</v>
      </c>
      <c r="N23" s="88" t="s">
        <v>108</v>
      </c>
      <c r="O23" s="89" t="s">
        <v>108</v>
      </c>
      <c r="P23" s="117" t="s">
        <v>108</v>
      </c>
    </row>
    <row r="24" spans="1:16" s="45" customFormat="1" ht="63" x14ac:dyDescent="0.2">
      <c r="A24" s="88">
        <v>3</v>
      </c>
      <c r="B24" s="85" t="s">
        <v>147</v>
      </c>
      <c r="C24" s="88" t="s">
        <v>108</v>
      </c>
      <c r="D24" s="85" t="s">
        <v>108</v>
      </c>
      <c r="E24" s="88" t="s">
        <v>108</v>
      </c>
      <c r="F24" s="85" t="s">
        <v>108</v>
      </c>
      <c r="G24" s="88" t="s">
        <v>108</v>
      </c>
      <c r="H24" s="88" t="s">
        <v>108</v>
      </c>
      <c r="I24" s="88" t="s">
        <v>108</v>
      </c>
      <c r="J24" s="88" t="s">
        <v>108</v>
      </c>
      <c r="K24" s="116" t="s">
        <v>108</v>
      </c>
      <c r="L24" s="117" t="s">
        <v>108</v>
      </c>
      <c r="M24" s="117" t="s">
        <v>108</v>
      </c>
      <c r="N24" s="88" t="s">
        <v>108</v>
      </c>
      <c r="O24" s="89" t="s">
        <v>108</v>
      </c>
      <c r="P24" s="117" t="s">
        <v>108</v>
      </c>
    </row>
    <row r="25" spans="1:16" s="45" customFormat="1" ht="63" x14ac:dyDescent="0.2">
      <c r="A25" s="88">
        <v>4</v>
      </c>
      <c r="B25" s="85" t="s">
        <v>147</v>
      </c>
      <c r="C25" s="88" t="s">
        <v>108</v>
      </c>
      <c r="D25" s="85" t="s">
        <v>108</v>
      </c>
      <c r="E25" s="88" t="s">
        <v>108</v>
      </c>
      <c r="F25" s="85" t="s">
        <v>108</v>
      </c>
      <c r="G25" s="88" t="s">
        <v>108</v>
      </c>
      <c r="H25" s="88" t="s">
        <v>108</v>
      </c>
      <c r="I25" s="88" t="s">
        <v>108</v>
      </c>
      <c r="J25" s="88" t="s">
        <v>108</v>
      </c>
      <c r="K25" s="116" t="s">
        <v>108</v>
      </c>
      <c r="L25" s="117" t="s">
        <v>108</v>
      </c>
      <c r="M25" s="117" t="s">
        <v>108</v>
      </c>
      <c r="N25" s="88" t="s">
        <v>108</v>
      </c>
      <c r="O25" s="89" t="s">
        <v>108</v>
      </c>
      <c r="P25" s="117" t="s">
        <v>108</v>
      </c>
    </row>
    <row r="26" spans="1:16" x14ac:dyDescent="0.25">
      <c r="A26" s="88"/>
      <c r="B26" s="85"/>
      <c r="C26" s="88"/>
      <c r="D26" s="88"/>
      <c r="E26" s="88"/>
      <c r="F26" s="85"/>
      <c r="G26" s="85"/>
      <c r="H26" s="88"/>
      <c r="I26" s="88"/>
      <c r="J26" s="88"/>
      <c r="K26" s="116"/>
      <c r="L26" s="117"/>
      <c r="M26" s="117"/>
      <c r="N26" s="88"/>
      <c r="O26" s="89"/>
      <c r="P26" s="117"/>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12" t="s">
        <v>150</v>
      </c>
      <c r="B4" s="212"/>
      <c r="C4" s="212"/>
      <c r="D4" s="212"/>
      <c r="E4" s="212"/>
      <c r="F4" s="212"/>
      <c r="G4" s="212"/>
      <c r="H4" s="212"/>
      <c r="I4" s="212"/>
      <c r="J4" s="212"/>
      <c r="K4" s="212"/>
      <c r="L4" s="212"/>
      <c r="M4" s="212"/>
      <c r="N4" s="212"/>
      <c r="O4" s="212"/>
      <c r="P4" s="212"/>
      <c r="Q4" s="212"/>
      <c r="R4" s="212"/>
      <c r="S4" s="212"/>
      <c r="T4" s="212"/>
      <c r="U4" s="212"/>
      <c r="V4" s="212"/>
      <c r="W4" s="212"/>
      <c r="X4" s="212"/>
    </row>
    <row r="6" spans="1:26" ht="18.75" x14ac:dyDescent="0.25">
      <c r="A6" s="216" t="s">
        <v>157</v>
      </c>
      <c r="B6" s="216"/>
      <c r="C6" s="216"/>
      <c r="D6" s="216"/>
      <c r="E6" s="216"/>
      <c r="F6" s="216"/>
      <c r="G6" s="216"/>
      <c r="H6" s="216"/>
      <c r="I6" s="216"/>
      <c r="J6" s="216"/>
      <c r="K6" s="216"/>
      <c r="L6" s="216"/>
      <c r="M6" s="216"/>
      <c r="N6" s="216"/>
      <c r="O6" s="216"/>
      <c r="P6" s="216"/>
      <c r="Q6" s="216"/>
      <c r="R6" s="216"/>
      <c r="S6" s="216"/>
      <c r="T6" s="216"/>
      <c r="U6" s="216"/>
      <c r="V6" s="216"/>
      <c r="W6" s="216"/>
      <c r="X6" s="216"/>
      <c r="Y6" s="93"/>
      <c r="Z6" s="93"/>
    </row>
    <row r="7" spans="1:26" ht="18.75" x14ac:dyDescent="0.25">
      <c r="B7" s="216"/>
      <c r="C7" s="216"/>
      <c r="D7" s="216"/>
      <c r="E7" s="216"/>
      <c r="F7" s="216"/>
      <c r="G7" s="216"/>
      <c r="H7" s="216"/>
      <c r="I7" s="216"/>
      <c r="J7" s="216"/>
      <c r="K7" s="216"/>
      <c r="L7" s="216"/>
      <c r="M7" s="216"/>
      <c r="N7" s="216"/>
      <c r="O7" s="216"/>
      <c r="P7" s="216"/>
      <c r="Q7" s="216"/>
      <c r="R7" s="216"/>
      <c r="S7" s="216"/>
      <c r="T7" s="216"/>
      <c r="U7" s="216"/>
      <c r="V7" s="216"/>
      <c r="W7" s="216"/>
      <c r="X7" s="216"/>
      <c r="Y7" s="93"/>
      <c r="Z7" s="93"/>
    </row>
    <row r="8" spans="1:26" ht="18.75" x14ac:dyDescent="0.25">
      <c r="A8" s="215" t="str">
        <f>'1. паспорт описание'!A9:D9</f>
        <v>О_003000008</v>
      </c>
      <c r="B8" s="215"/>
      <c r="C8" s="215"/>
      <c r="D8" s="215"/>
      <c r="E8" s="215"/>
      <c r="F8" s="215"/>
      <c r="G8" s="215"/>
      <c r="H8" s="215"/>
      <c r="I8" s="215"/>
      <c r="J8" s="215"/>
      <c r="K8" s="215"/>
      <c r="L8" s="215"/>
      <c r="M8" s="215"/>
      <c r="N8" s="215"/>
      <c r="O8" s="215"/>
      <c r="P8" s="215"/>
      <c r="Q8" s="215"/>
      <c r="R8" s="215"/>
      <c r="S8" s="215"/>
      <c r="T8" s="215"/>
      <c r="U8" s="215"/>
      <c r="V8" s="215"/>
      <c r="W8" s="215"/>
      <c r="X8" s="215"/>
      <c r="Y8" s="94"/>
      <c r="Z8" s="94"/>
    </row>
    <row r="9" spans="1:26" ht="15.75" x14ac:dyDescent="0.25">
      <c r="A9" s="213" t="s">
        <v>7</v>
      </c>
      <c r="B9" s="213"/>
      <c r="C9" s="213"/>
      <c r="D9" s="213"/>
      <c r="E9" s="213"/>
      <c r="F9" s="213"/>
      <c r="G9" s="213"/>
      <c r="H9" s="213"/>
      <c r="I9" s="213"/>
      <c r="J9" s="213"/>
      <c r="K9" s="213"/>
      <c r="L9" s="213"/>
      <c r="M9" s="213"/>
      <c r="N9" s="213"/>
      <c r="O9" s="213"/>
      <c r="P9" s="213"/>
      <c r="Q9" s="213"/>
      <c r="R9" s="213"/>
      <c r="S9" s="213"/>
      <c r="T9" s="213"/>
      <c r="U9" s="213"/>
      <c r="V9" s="213"/>
      <c r="W9" s="213"/>
      <c r="X9" s="213"/>
      <c r="Y9" s="95"/>
      <c r="Z9" s="95"/>
    </row>
    <row r="10" spans="1:26" ht="18.75" x14ac:dyDescent="0.25">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10"/>
      <c r="Z10" s="10"/>
    </row>
    <row r="11" spans="1:26" ht="18.75" x14ac:dyDescent="0.25">
      <c r="A11" s="215" t="str">
        <f>'1. паспорт описание'!A12:D12</f>
        <v>Обеспечение средствами учета электроэнергии</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94"/>
      <c r="Z11" s="94"/>
    </row>
    <row r="12" spans="1:26" ht="15.75"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95"/>
      <c r="Z12" s="95"/>
    </row>
    <row r="13" spans="1:26" x14ac:dyDescent="0.2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101"/>
      <c r="Z13" s="101"/>
    </row>
    <row r="14" spans="1:26" x14ac:dyDescent="0.2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101"/>
      <c r="Z14" s="101"/>
    </row>
    <row r="15" spans="1:26" x14ac:dyDescent="0.25">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101"/>
      <c r="Z15" s="101"/>
    </row>
    <row r="16" spans="1:26" x14ac:dyDescent="0.2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101"/>
      <c r="Z16" s="101"/>
    </row>
    <row r="17" spans="1:26" x14ac:dyDescent="0.25">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102"/>
      <c r="Z17" s="102"/>
    </row>
    <row r="18" spans="1:26" x14ac:dyDescent="0.25">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102"/>
      <c r="Z18" s="102"/>
    </row>
    <row r="19" spans="1:26" x14ac:dyDescent="0.25">
      <c r="B19" s="250" t="s">
        <v>158</v>
      </c>
      <c r="C19" s="250"/>
      <c r="D19" s="250"/>
      <c r="E19" s="250"/>
      <c r="F19" s="250"/>
      <c r="G19" s="250"/>
      <c r="H19" s="250"/>
      <c r="I19" s="250"/>
      <c r="J19" s="250"/>
      <c r="K19" s="250"/>
      <c r="L19" s="250"/>
      <c r="M19" s="250"/>
      <c r="N19" s="250"/>
      <c r="O19" s="250"/>
      <c r="P19" s="250"/>
      <c r="Q19" s="250"/>
      <c r="R19" s="250"/>
      <c r="S19" s="250"/>
      <c r="T19" s="250"/>
      <c r="U19" s="250"/>
      <c r="V19" s="250"/>
      <c r="W19" s="250"/>
      <c r="X19" s="250"/>
      <c r="Y19" s="103"/>
      <c r="Z19" s="103"/>
    </row>
    <row r="20" spans="1:26" ht="32.25" customHeight="1" x14ac:dyDescent="0.25">
      <c r="A20" s="78"/>
      <c r="B20" s="252" t="s">
        <v>106</v>
      </c>
      <c r="C20" s="253"/>
      <c r="D20" s="253"/>
      <c r="E20" s="253"/>
      <c r="F20" s="253"/>
      <c r="G20" s="253"/>
      <c r="H20" s="253"/>
      <c r="I20" s="253"/>
      <c r="J20" s="253"/>
      <c r="K20" s="253"/>
      <c r="L20" s="254"/>
      <c r="M20" s="251" t="s">
        <v>107</v>
      </c>
      <c r="N20" s="251"/>
      <c r="O20" s="251"/>
      <c r="P20" s="251"/>
      <c r="Q20" s="251"/>
      <c r="R20" s="251"/>
      <c r="S20" s="251"/>
      <c r="T20" s="251"/>
      <c r="U20" s="251"/>
      <c r="V20" s="251"/>
      <c r="W20" s="251"/>
      <c r="X20" s="251"/>
    </row>
    <row r="21" spans="1:26" ht="151.5" customHeight="1" x14ac:dyDescent="0.25">
      <c r="A21" s="112" t="s">
        <v>140</v>
      </c>
      <c r="B21" s="82" t="s">
        <v>80</v>
      </c>
      <c r="C21" s="83" t="s">
        <v>155</v>
      </c>
      <c r="D21" s="82" t="s">
        <v>102</v>
      </c>
      <c r="E21" s="82" t="s">
        <v>81</v>
      </c>
      <c r="F21" s="82" t="s">
        <v>104</v>
      </c>
      <c r="G21" s="82" t="s">
        <v>103</v>
      </c>
      <c r="H21" s="82" t="s">
        <v>82</v>
      </c>
      <c r="I21" s="82" t="s">
        <v>105</v>
      </c>
      <c r="J21" s="82" t="s">
        <v>86</v>
      </c>
      <c r="K21" s="83" t="s">
        <v>85</v>
      </c>
      <c r="L21" s="83" t="s">
        <v>83</v>
      </c>
      <c r="M21" s="84" t="s">
        <v>93</v>
      </c>
      <c r="N21" s="83" t="s">
        <v>139</v>
      </c>
      <c r="O21" s="82" t="s">
        <v>91</v>
      </c>
      <c r="P21" s="82" t="s">
        <v>92</v>
      </c>
      <c r="Q21" s="82" t="s">
        <v>90</v>
      </c>
      <c r="R21" s="82" t="s">
        <v>82</v>
      </c>
      <c r="S21" s="82" t="s">
        <v>89</v>
      </c>
      <c r="T21" s="82" t="s">
        <v>88</v>
      </c>
      <c r="U21" s="82" t="s">
        <v>101</v>
      </c>
      <c r="V21" s="82" t="s">
        <v>90</v>
      </c>
      <c r="W21" s="90" t="s">
        <v>84</v>
      </c>
      <c r="X21" s="92" t="s">
        <v>94</v>
      </c>
    </row>
    <row r="22" spans="1:26" ht="16.5" customHeight="1" x14ac:dyDescent="0.25">
      <c r="A22" s="113">
        <v>1</v>
      </c>
      <c r="B22" s="82">
        <v>2</v>
      </c>
      <c r="C22" s="113">
        <v>3</v>
      </c>
      <c r="D22" s="113">
        <v>4</v>
      </c>
      <c r="E22" s="113">
        <v>5</v>
      </c>
      <c r="F22" s="113">
        <v>6</v>
      </c>
      <c r="G22" s="113">
        <v>7</v>
      </c>
      <c r="H22" s="113">
        <v>8</v>
      </c>
      <c r="I22" s="113">
        <v>9</v>
      </c>
      <c r="J22" s="113">
        <v>10</v>
      </c>
      <c r="K22" s="113">
        <v>11</v>
      </c>
      <c r="L22" s="113">
        <v>12</v>
      </c>
      <c r="M22" s="113">
        <v>13</v>
      </c>
      <c r="N22" s="113">
        <v>14</v>
      </c>
      <c r="O22" s="113">
        <v>15</v>
      </c>
      <c r="P22" s="113">
        <v>16</v>
      </c>
      <c r="Q22" s="113">
        <v>17</v>
      </c>
      <c r="R22" s="113">
        <v>18</v>
      </c>
      <c r="S22" s="113">
        <v>19</v>
      </c>
      <c r="T22" s="113">
        <v>20</v>
      </c>
      <c r="U22" s="113">
        <v>21</v>
      </c>
      <c r="V22" s="113">
        <v>22</v>
      </c>
      <c r="W22" s="113">
        <v>23</v>
      </c>
      <c r="X22" s="113">
        <v>24</v>
      </c>
    </row>
    <row r="23" spans="1:26" ht="88.5" customHeight="1" x14ac:dyDescent="0.25">
      <c r="A23" s="129" t="s">
        <v>144</v>
      </c>
      <c r="B23" s="118" t="s">
        <v>108</v>
      </c>
      <c r="C23" s="119" t="s">
        <v>108</v>
      </c>
      <c r="D23" s="79" t="s">
        <v>108</v>
      </c>
      <c r="E23" s="79" t="s">
        <v>108</v>
      </c>
      <c r="F23" s="79" t="s">
        <v>108</v>
      </c>
      <c r="G23" s="79" t="s">
        <v>108</v>
      </c>
      <c r="H23" s="79" t="s">
        <v>108</v>
      </c>
      <c r="I23" s="79" t="s">
        <v>108</v>
      </c>
      <c r="J23" s="79" t="s">
        <v>108</v>
      </c>
      <c r="K23" s="79" t="s">
        <v>108</v>
      </c>
      <c r="L23" s="80" t="s">
        <v>108</v>
      </c>
      <c r="M23" s="81" t="s">
        <v>108</v>
      </c>
      <c r="N23" s="79" t="s">
        <v>108</v>
      </c>
      <c r="O23" s="79" t="s">
        <v>108</v>
      </c>
      <c r="P23" s="79" t="s">
        <v>108</v>
      </c>
      <c r="Q23" s="79" t="s">
        <v>108</v>
      </c>
      <c r="R23" s="79" t="s">
        <v>108</v>
      </c>
      <c r="S23" s="79" t="s">
        <v>108</v>
      </c>
      <c r="T23" s="79" t="s">
        <v>108</v>
      </c>
      <c r="U23" s="79" t="s">
        <v>108</v>
      </c>
      <c r="V23" s="79" t="s">
        <v>108</v>
      </c>
      <c r="W23" s="79" t="s">
        <v>108</v>
      </c>
      <c r="X23" s="118" t="s">
        <v>108</v>
      </c>
    </row>
    <row r="25" spans="1:26" x14ac:dyDescent="0.25">
      <c r="A25" s="248" t="s">
        <v>156</v>
      </c>
      <c r="B25" s="248"/>
      <c r="C25" s="248"/>
      <c r="D25" s="248"/>
      <c r="E25" s="248"/>
      <c r="F25" s="248"/>
      <c r="G25" s="248"/>
      <c r="H25" s="248"/>
    </row>
    <row r="26" spans="1:26" x14ac:dyDescent="0.25">
      <c r="A26" s="120"/>
      <c r="B26" s="120"/>
      <c r="C26" s="120"/>
      <c r="D26" s="120"/>
    </row>
    <row r="27" spans="1:26" x14ac:dyDescent="0.25">
      <c r="B27" s="91"/>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F20" sqref="F20"/>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12" t="s">
        <v>150</v>
      </c>
      <c r="B5" s="212"/>
      <c r="C5" s="212"/>
      <c r="D5" s="212"/>
      <c r="E5" s="212"/>
      <c r="F5" s="212"/>
      <c r="G5" s="212"/>
      <c r="H5" s="212"/>
      <c r="I5" s="212"/>
      <c r="J5" s="212"/>
      <c r="K5" s="212"/>
      <c r="L5" s="212"/>
      <c r="M5" s="212"/>
      <c r="N5" s="212"/>
      <c r="O5" s="212"/>
      <c r="P5" s="100"/>
      <c r="Q5" s="100"/>
      <c r="R5" s="100"/>
      <c r="S5" s="100"/>
      <c r="T5" s="100"/>
      <c r="U5" s="100"/>
      <c r="V5" s="100"/>
      <c r="W5" s="100"/>
      <c r="X5" s="100"/>
      <c r="Y5" s="100"/>
      <c r="Z5" s="100"/>
      <c r="AA5" s="100"/>
      <c r="AB5" s="100"/>
    </row>
    <row r="6" spans="1:28" s="11" customFormat="1" ht="18.75" x14ac:dyDescent="0.3">
      <c r="A6" s="16"/>
      <c r="B6" s="16"/>
      <c r="L6" s="14"/>
    </row>
    <row r="7" spans="1:28" s="11" customFormat="1" ht="18.75" x14ac:dyDescent="0.2">
      <c r="A7" s="216" t="s">
        <v>157</v>
      </c>
      <c r="B7" s="216"/>
      <c r="C7" s="216"/>
      <c r="D7" s="216"/>
      <c r="E7" s="216"/>
      <c r="F7" s="216"/>
      <c r="G7" s="216"/>
      <c r="H7" s="216"/>
      <c r="I7" s="216"/>
      <c r="J7" s="216"/>
      <c r="K7" s="216"/>
      <c r="L7" s="216"/>
      <c r="M7" s="216"/>
      <c r="N7" s="216"/>
      <c r="O7" s="216"/>
      <c r="P7" s="12"/>
      <c r="Q7" s="12"/>
      <c r="R7" s="12"/>
      <c r="S7" s="12"/>
      <c r="T7" s="12"/>
      <c r="U7" s="12"/>
      <c r="V7" s="12"/>
      <c r="W7" s="12"/>
      <c r="X7" s="12"/>
      <c r="Y7" s="12"/>
      <c r="Z7" s="12"/>
    </row>
    <row r="8" spans="1:28" s="11" customFormat="1" ht="18.75" x14ac:dyDescent="0.2">
      <c r="A8" s="216"/>
      <c r="B8" s="216"/>
      <c r="C8" s="216"/>
      <c r="D8" s="216"/>
      <c r="E8" s="216"/>
      <c r="F8" s="216"/>
      <c r="G8" s="216"/>
      <c r="H8" s="216"/>
      <c r="I8" s="216"/>
      <c r="J8" s="216"/>
      <c r="K8" s="216"/>
      <c r="L8" s="216"/>
      <c r="M8" s="216"/>
      <c r="N8" s="216"/>
      <c r="O8" s="216"/>
      <c r="P8" s="12"/>
      <c r="Q8" s="12"/>
      <c r="R8" s="12"/>
      <c r="S8" s="12"/>
      <c r="T8" s="12"/>
      <c r="U8" s="12"/>
      <c r="V8" s="12"/>
      <c r="W8" s="12"/>
      <c r="X8" s="12"/>
      <c r="Y8" s="12"/>
      <c r="Z8" s="12"/>
    </row>
    <row r="9" spans="1:28" s="11" customFormat="1" ht="18.75" x14ac:dyDescent="0.2">
      <c r="A9" s="215" t="str">
        <f>'1. паспорт описание'!A9:D9</f>
        <v>О_003000008</v>
      </c>
      <c r="B9" s="215"/>
      <c r="C9" s="215"/>
      <c r="D9" s="215"/>
      <c r="E9" s="215"/>
      <c r="F9" s="215"/>
      <c r="G9" s="215"/>
      <c r="H9" s="215"/>
      <c r="I9" s="215"/>
      <c r="J9" s="215"/>
      <c r="K9" s="215"/>
      <c r="L9" s="215"/>
      <c r="M9" s="215"/>
      <c r="N9" s="215"/>
      <c r="O9" s="215"/>
      <c r="P9" s="12"/>
      <c r="Q9" s="12"/>
      <c r="R9" s="12"/>
      <c r="S9" s="12"/>
      <c r="T9" s="12"/>
      <c r="U9" s="12"/>
      <c r="V9" s="12"/>
      <c r="W9" s="12"/>
      <c r="X9" s="12"/>
      <c r="Y9" s="12"/>
      <c r="Z9" s="12"/>
    </row>
    <row r="10" spans="1:28" s="11" customFormat="1" ht="18.75" x14ac:dyDescent="0.2">
      <c r="A10" s="213" t="s">
        <v>7</v>
      </c>
      <c r="B10" s="213"/>
      <c r="C10" s="213"/>
      <c r="D10" s="213"/>
      <c r="E10" s="213"/>
      <c r="F10" s="213"/>
      <c r="G10" s="213"/>
      <c r="H10" s="213"/>
      <c r="I10" s="213"/>
      <c r="J10" s="213"/>
      <c r="K10" s="213"/>
      <c r="L10" s="213"/>
      <c r="M10" s="213"/>
      <c r="N10" s="213"/>
      <c r="O10" s="213"/>
      <c r="P10" s="12"/>
      <c r="Q10" s="12"/>
      <c r="R10" s="12"/>
      <c r="S10" s="12"/>
      <c r="T10" s="12"/>
      <c r="U10" s="12"/>
      <c r="V10" s="12"/>
      <c r="W10" s="12"/>
      <c r="X10" s="12"/>
      <c r="Y10" s="12"/>
      <c r="Z10" s="12"/>
    </row>
    <row r="11" spans="1:28" s="8" customFormat="1" ht="15.75" customHeight="1" x14ac:dyDescent="0.2">
      <c r="A11" s="218"/>
      <c r="B11" s="218"/>
      <c r="C11" s="218"/>
      <c r="D11" s="218"/>
      <c r="E11" s="218"/>
      <c r="F11" s="218"/>
      <c r="G11" s="218"/>
      <c r="H11" s="218"/>
      <c r="I11" s="218"/>
      <c r="J11" s="218"/>
      <c r="K11" s="218"/>
      <c r="L11" s="218"/>
      <c r="M11" s="218"/>
      <c r="N11" s="218"/>
      <c r="O11" s="218"/>
      <c r="P11" s="9"/>
      <c r="Q11" s="9"/>
      <c r="R11" s="9"/>
      <c r="S11" s="9"/>
      <c r="T11" s="9"/>
      <c r="U11" s="9"/>
      <c r="V11" s="9"/>
      <c r="W11" s="9"/>
      <c r="X11" s="9"/>
      <c r="Y11" s="9"/>
      <c r="Z11" s="9"/>
    </row>
    <row r="12" spans="1:28" s="2" customFormat="1" ht="18.75" x14ac:dyDescent="0.2">
      <c r="A12" s="215" t="str">
        <f>'1. паспорт описание'!A12:D12</f>
        <v>Обеспечение средствами учета электроэнергии</v>
      </c>
      <c r="B12" s="215"/>
      <c r="C12" s="215"/>
      <c r="D12" s="215"/>
      <c r="E12" s="215"/>
      <c r="F12" s="215"/>
      <c r="G12" s="215"/>
      <c r="H12" s="215"/>
      <c r="I12" s="215"/>
      <c r="J12" s="215"/>
      <c r="K12" s="215"/>
      <c r="L12" s="215"/>
      <c r="M12" s="215"/>
      <c r="N12" s="215"/>
      <c r="O12" s="215"/>
      <c r="P12" s="7"/>
      <c r="Q12" s="7"/>
      <c r="R12" s="7"/>
      <c r="S12" s="7"/>
      <c r="T12" s="7"/>
      <c r="U12" s="7"/>
      <c r="V12" s="7"/>
      <c r="W12" s="7"/>
      <c r="X12" s="7"/>
      <c r="Y12" s="7"/>
      <c r="Z12" s="7"/>
    </row>
    <row r="13" spans="1:28" s="2" customFormat="1" ht="15" customHeight="1" x14ac:dyDescent="0.2">
      <c r="A13" s="213" t="s">
        <v>6</v>
      </c>
      <c r="B13" s="213"/>
      <c r="C13" s="213"/>
      <c r="D13" s="213"/>
      <c r="E13" s="213"/>
      <c r="F13" s="213"/>
      <c r="G13" s="213"/>
      <c r="H13" s="213"/>
      <c r="I13" s="213"/>
      <c r="J13" s="213"/>
      <c r="K13" s="213"/>
      <c r="L13" s="213"/>
      <c r="M13" s="213"/>
      <c r="N13" s="213"/>
      <c r="O13" s="213"/>
      <c r="P13" s="5"/>
      <c r="Q13" s="5"/>
      <c r="R13" s="5"/>
      <c r="S13" s="5"/>
      <c r="T13" s="5"/>
      <c r="U13" s="5"/>
      <c r="V13" s="5"/>
      <c r="W13" s="5"/>
      <c r="X13" s="5"/>
      <c r="Y13" s="5"/>
      <c r="Z13" s="5"/>
    </row>
    <row r="14" spans="1:28" s="2" customFormat="1" ht="15" customHeight="1" x14ac:dyDescent="0.2">
      <c r="A14" s="223"/>
      <c r="B14" s="223"/>
      <c r="C14" s="223"/>
      <c r="D14" s="223"/>
      <c r="E14" s="223"/>
      <c r="F14" s="223"/>
      <c r="G14" s="223"/>
      <c r="H14" s="223"/>
      <c r="I14" s="223"/>
      <c r="J14" s="223"/>
      <c r="K14" s="223"/>
      <c r="L14" s="223"/>
      <c r="M14" s="223"/>
      <c r="N14" s="223"/>
      <c r="O14" s="223"/>
      <c r="P14" s="3"/>
      <c r="Q14" s="3"/>
      <c r="R14" s="3"/>
      <c r="S14" s="3"/>
      <c r="T14" s="3"/>
      <c r="U14" s="3"/>
      <c r="V14" s="3"/>
      <c r="W14" s="3"/>
    </row>
    <row r="15" spans="1:28" s="2" customFormat="1" ht="91.5" customHeight="1" x14ac:dyDescent="0.2">
      <c r="A15" s="257" t="s">
        <v>124</v>
      </c>
      <c r="B15" s="257"/>
      <c r="C15" s="257"/>
      <c r="D15" s="257"/>
      <c r="E15" s="257"/>
      <c r="F15" s="257"/>
      <c r="G15" s="257"/>
      <c r="H15" s="257"/>
      <c r="I15" s="257"/>
      <c r="J15" s="257"/>
      <c r="K15" s="257"/>
      <c r="L15" s="257"/>
      <c r="M15" s="257"/>
      <c r="N15" s="257"/>
      <c r="O15" s="257"/>
      <c r="P15" s="6"/>
      <c r="Q15" s="6"/>
      <c r="R15" s="6"/>
      <c r="S15" s="6"/>
      <c r="T15" s="6"/>
      <c r="U15" s="6"/>
      <c r="V15" s="6"/>
      <c r="W15" s="6"/>
      <c r="X15" s="6"/>
      <c r="Y15" s="6"/>
      <c r="Z15" s="6"/>
    </row>
    <row r="16" spans="1:28" s="2" customFormat="1" ht="78" customHeight="1" x14ac:dyDescent="0.2">
      <c r="A16" s="222" t="s">
        <v>5</v>
      </c>
      <c r="B16" s="220" t="s">
        <v>140</v>
      </c>
      <c r="C16" s="222" t="s">
        <v>35</v>
      </c>
      <c r="D16" s="222" t="s">
        <v>24</v>
      </c>
      <c r="E16" s="258" t="s">
        <v>34</v>
      </c>
      <c r="F16" s="259"/>
      <c r="G16" s="259"/>
      <c r="H16" s="259"/>
      <c r="I16" s="260"/>
      <c r="J16" s="222" t="s">
        <v>33</v>
      </c>
      <c r="K16" s="222"/>
      <c r="L16" s="222"/>
      <c r="M16" s="222"/>
      <c r="N16" s="222"/>
      <c r="O16" s="222"/>
      <c r="P16" s="3"/>
      <c r="Q16" s="3"/>
      <c r="R16" s="3"/>
      <c r="S16" s="3"/>
      <c r="T16" s="3"/>
      <c r="U16" s="3"/>
      <c r="V16" s="3"/>
      <c r="W16" s="3"/>
    </row>
    <row r="17" spans="1:26" s="2" customFormat="1" ht="51" customHeight="1" x14ac:dyDescent="0.2">
      <c r="A17" s="222"/>
      <c r="B17" s="221"/>
      <c r="C17" s="222"/>
      <c r="D17" s="22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21" t="s">
        <v>18</v>
      </c>
      <c r="B19" s="128" t="s">
        <v>144</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56" t="s">
        <v>159</v>
      </c>
      <c r="B21" s="256"/>
      <c r="C21" s="256"/>
      <c r="D21" s="256"/>
      <c r="E21" s="256"/>
      <c r="F21" s="256"/>
      <c r="G21" s="256"/>
      <c r="H21" s="256"/>
      <c r="I21" s="256"/>
      <c r="J21" s="256"/>
      <c r="K21" s="256"/>
      <c r="L21" s="256"/>
      <c r="M21" s="256"/>
      <c r="N21" s="256"/>
      <c r="O21" s="256"/>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2.140625" style="138" customWidth="1"/>
    <col min="12" max="14" width="9.85546875" style="138" bestFit="1" customWidth="1"/>
    <col min="15" max="15" width="10.85546875" style="138" customWidth="1"/>
    <col min="16" max="16384" width="9.140625" style="138"/>
  </cols>
  <sheetData>
    <row r="1" spans="1:21" x14ac:dyDescent="0.25">
      <c r="A1" s="207" t="s">
        <v>222</v>
      </c>
      <c r="O1" s="205"/>
    </row>
    <row r="2" spans="1:21" ht="19.5" customHeight="1" x14ac:dyDescent="0.25">
      <c r="A2" s="261" t="s">
        <v>221</v>
      </c>
      <c r="B2" s="261"/>
      <c r="C2" s="261"/>
      <c r="D2" s="261"/>
      <c r="E2" s="261"/>
      <c r="F2" s="261"/>
      <c r="G2" s="261"/>
      <c r="H2" s="261"/>
      <c r="I2" s="261"/>
      <c r="J2" s="261"/>
      <c r="K2" s="261"/>
      <c r="L2" s="261"/>
      <c r="M2" s="261"/>
      <c r="N2" s="261"/>
      <c r="O2" s="261"/>
      <c r="P2" s="261"/>
      <c r="Q2" s="261"/>
      <c r="R2" s="261"/>
      <c r="S2" s="261"/>
      <c r="T2" s="261"/>
      <c r="U2" s="261"/>
    </row>
    <row r="3" spans="1:21" ht="16.5" thickBot="1" x14ac:dyDescent="0.3">
      <c r="A3" s="206" t="s">
        <v>220</v>
      </c>
      <c r="O3" s="205"/>
    </row>
    <row r="4" spans="1:21" ht="19.5" customHeight="1" thickBot="1" x14ac:dyDescent="0.3">
      <c r="A4" s="208" t="str">
        <f>'1. паспорт описание'!A9:D9</f>
        <v>О_003000008</v>
      </c>
      <c r="C4" s="183"/>
      <c r="O4" s="205"/>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tr">
        <f>'1. паспорт описание'!A12:D12</f>
        <v>Обеспечение средствами учета электроэнергии</v>
      </c>
      <c r="B6" s="263"/>
      <c r="C6" s="263"/>
      <c r="D6" s="263"/>
      <c r="E6" s="263"/>
      <c r="F6" s="263"/>
      <c r="G6" s="263"/>
      <c r="H6" s="263"/>
      <c r="I6" s="263"/>
      <c r="J6" s="263"/>
      <c r="K6" s="263"/>
      <c r="L6" s="263"/>
      <c r="M6" s="263"/>
      <c r="N6" s="263"/>
      <c r="O6" s="263"/>
    </row>
    <row r="7" spans="1:21" ht="30.75" customHeight="1" x14ac:dyDescent="0.25">
      <c r="A7" s="204"/>
      <c r="B7" s="204"/>
      <c r="C7" s="204"/>
      <c r="D7" s="204"/>
      <c r="E7" s="204"/>
      <c r="F7" s="204"/>
      <c r="G7" s="204"/>
      <c r="H7" s="204"/>
      <c r="I7" s="204"/>
      <c r="J7" s="204"/>
      <c r="K7" s="204"/>
      <c r="L7" s="204"/>
      <c r="M7" s="204"/>
      <c r="N7" s="204"/>
      <c r="O7" s="204"/>
    </row>
    <row r="8" spans="1:21" ht="16.5" thickBot="1" x14ac:dyDescent="0.3">
      <c r="A8" s="163"/>
    </row>
    <row r="9" spans="1:21" x14ac:dyDescent="0.25">
      <c r="A9" s="203" t="s">
        <v>100</v>
      </c>
      <c r="B9" s="202" t="s">
        <v>0</v>
      </c>
      <c r="C9" s="200"/>
      <c r="D9" s="200"/>
      <c r="E9" s="200"/>
      <c r="F9" s="200"/>
      <c r="H9" s="199"/>
      <c r="I9" s="198"/>
      <c r="J9" s="198"/>
      <c r="K9" s="198"/>
      <c r="L9" s="198"/>
    </row>
    <row r="10" spans="1:21" ht="23.25" customHeight="1" x14ac:dyDescent="0.25">
      <c r="A10" s="150" t="s">
        <v>218</v>
      </c>
      <c r="B10" s="201">
        <f>SUM(B12:B12)</f>
        <v>96114.988100999995</v>
      </c>
      <c r="C10" s="200"/>
      <c r="D10" s="200"/>
      <c r="E10" s="200"/>
      <c r="F10" s="200"/>
      <c r="H10" s="199"/>
      <c r="I10" s="198"/>
      <c r="J10" s="198"/>
      <c r="K10" s="198"/>
      <c r="L10" s="198"/>
    </row>
    <row r="11" spans="1:21" ht="21" customHeight="1" x14ac:dyDescent="0.25">
      <c r="A11" s="150" t="s">
        <v>217</v>
      </c>
      <c r="B11" s="184"/>
      <c r="C11" s="183"/>
      <c r="D11" s="183"/>
      <c r="E11" s="183"/>
      <c r="F11" s="183"/>
    </row>
    <row r="12" spans="1:21" ht="38.25" customHeight="1" x14ac:dyDescent="0.25">
      <c r="A12" s="197" t="str">
        <f>A6</f>
        <v>Обеспечение средствами учета электроэнергии</v>
      </c>
      <c r="B12" s="196">
        <v>96114.988100999995</v>
      </c>
      <c r="C12" s="183"/>
      <c r="D12" s="195"/>
      <c r="E12" s="194"/>
      <c r="F12" s="194"/>
      <c r="H12" s="264"/>
      <c r="I12" s="264"/>
      <c r="J12" s="190"/>
      <c r="K12" s="189"/>
      <c r="L12" s="188"/>
    </row>
    <row r="13" spans="1:21" x14ac:dyDescent="0.25">
      <c r="A13" s="150" t="s">
        <v>216</v>
      </c>
      <c r="B13" s="193">
        <v>0</v>
      </c>
      <c r="C13" s="183"/>
      <c r="D13" s="183"/>
      <c r="E13" s="183"/>
      <c r="F13" s="183"/>
      <c r="H13" s="190"/>
      <c r="I13" s="190"/>
      <c r="J13" s="190"/>
      <c r="K13" s="190"/>
      <c r="L13" s="188"/>
    </row>
    <row r="14" spans="1:21" ht="36.75" customHeight="1" outlineLevel="1" thickBot="1" x14ac:dyDescent="0.3">
      <c r="A14" s="192" t="s">
        <v>215</v>
      </c>
      <c r="B14" s="191">
        <v>7</v>
      </c>
      <c r="C14" s="183"/>
      <c r="D14" s="183"/>
      <c r="E14" s="183"/>
      <c r="F14" s="183"/>
      <c r="H14" s="264"/>
      <c r="I14" s="264"/>
      <c r="J14" s="190"/>
      <c r="K14" s="189"/>
      <c r="L14" s="188"/>
      <c r="N14" s="188"/>
      <c r="O14" s="188"/>
    </row>
    <row r="15" spans="1:21" ht="16.5" hidden="1" thickBot="1" x14ac:dyDescent="0.3">
      <c r="A15" s="187" t="str">
        <f>A23</f>
        <v>Оплата труда с отчислениями</v>
      </c>
      <c r="B15" s="186"/>
      <c r="C15" s="185"/>
      <c r="D15" s="185"/>
      <c r="E15" s="185"/>
      <c r="F15" s="185"/>
    </row>
    <row r="16" spans="1:21" ht="16.5" hidden="1" thickBot="1" x14ac:dyDescent="0.3">
      <c r="A16" s="150" t="str">
        <f>A24</f>
        <v>Вспомогательные материалы</v>
      </c>
      <c r="B16" s="184"/>
      <c r="C16" s="183"/>
      <c r="D16" s="183"/>
      <c r="E16" s="183"/>
      <c r="F16" s="183"/>
    </row>
    <row r="17" spans="1:27" ht="32.25" hidden="1" thickBot="1" x14ac:dyDescent="0.3">
      <c r="A17" s="182" t="str">
        <f>A25</f>
        <v>Прочие расходы (без амортизации, арендной платы + транспортные расходы)</v>
      </c>
      <c r="B17" s="181"/>
      <c r="C17" s="180"/>
      <c r="D17" s="180"/>
      <c r="E17" s="180"/>
      <c r="F17" s="180"/>
    </row>
    <row r="18" spans="1:27" x14ac:dyDescent="0.25">
      <c r="A18" s="179" t="s">
        <v>99</v>
      </c>
      <c r="B18" s="178">
        <v>1</v>
      </c>
      <c r="C18" s="172">
        <f t="shared" ref="C18:U18" si="0">B18+1</f>
        <v>2</v>
      </c>
      <c r="D18" s="172">
        <f t="shared" si="0"/>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 t="shared" si="0"/>
        <v>16</v>
      </c>
      <c r="R18" s="172">
        <f t="shared" si="0"/>
        <v>17</v>
      </c>
      <c r="S18" s="172">
        <f t="shared" si="0"/>
        <v>18</v>
      </c>
      <c r="T18" s="172">
        <f t="shared" si="0"/>
        <v>19</v>
      </c>
      <c r="U18" s="171">
        <f t="shared" si="0"/>
        <v>20</v>
      </c>
      <c r="V18" s="163"/>
      <c r="W18" s="175"/>
      <c r="X18" s="175"/>
      <c r="Y18" s="175"/>
      <c r="Z18" s="175"/>
      <c r="AA18" s="175"/>
    </row>
    <row r="19" spans="1:27" x14ac:dyDescent="0.25">
      <c r="A19" s="150" t="s">
        <v>98</v>
      </c>
      <c r="B19" s="177">
        <v>0.04</v>
      </c>
      <c r="C19" s="177">
        <v>0.04</v>
      </c>
      <c r="D19" s="177">
        <v>0.04</v>
      </c>
      <c r="E19" s="177">
        <v>0.04</v>
      </c>
      <c r="F19" s="177">
        <v>0.04</v>
      </c>
      <c r="G19" s="177">
        <v>0.04</v>
      </c>
      <c r="H19" s="177">
        <v>0.04</v>
      </c>
      <c r="I19" s="177">
        <v>0.04</v>
      </c>
      <c r="J19" s="177">
        <v>0.04</v>
      </c>
      <c r="K19" s="177">
        <v>0.04</v>
      </c>
      <c r="L19" s="177">
        <v>0.04</v>
      </c>
      <c r="M19" s="177">
        <v>0.04</v>
      </c>
      <c r="N19" s="177">
        <v>0.04</v>
      </c>
      <c r="O19" s="177">
        <v>0.04</v>
      </c>
      <c r="P19" s="177">
        <v>0.04</v>
      </c>
      <c r="Q19" s="177">
        <v>0.04</v>
      </c>
      <c r="R19" s="177">
        <v>0.04</v>
      </c>
      <c r="S19" s="177">
        <v>0.04</v>
      </c>
      <c r="T19" s="177">
        <v>0.04</v>
      </c>
      <c r="U19" s="176">
        <v>0.04</v>
      </c>
      <c r="W19" s="175"/>
      <c r="X19" s="175"/>
      <c r="Y19" s="175"/>
      <c r="Z19" s="175"/>
      <c r="AA19" s="175"/>
    </row>
    <row r="20" spans="1:27" x14ac:dyDescent="0.25">
      <c r="A20" s="150" t="s">
        <v>97</v>
      </c>
      <c r="B20" s="177">
        <v>0.04</v>
      </c>
      <c r="C20" s="177">
        <f t="shared" ref="C20:U20" si="1">(1+B20)*(1+C19)-1</f>
        <v>8.1600000000000117E-2</v>
      </c>
      <c r="D20" s="177">
        <f t="shared" si="1"/>
        <v>0.12486400000000009</v>
      </c>
      <c r="E20" s="177">
        <f t="shared" si="1"/>
        <v>0.16985856000000021</v>
      </c>
      <c r="F20" s="177">
        <f t="shared" si="1"/>
        <v>0.21665290240000035</v>
      </c>
      <c r="G20" s="177">
        <f t="shared" si="1"/>
        <v>0.26531901849600037</v>
      </c>
      <c r="H20" s="177">
        <f t="shared" si="1"/>
        <v>0.31593177923584048</v>
      </c>
      <c r="I20" s="177">
        <f t="shared" si="1"/>
        <v>0.3685690504052741</v>
      </c>
      <c r="J20" s="177">
        <f t="shared" si="1"/>
        <v>0.42331181242148519</v>
      </c>
      <c r="K20" s="177">
        <f t="shared" si="1"/>
        <v>0.48024428491834459</v>
      </c>
      <c r="L20" s="177">
        <f t="shared" si="1"/>
        <v>0.53945405631507848</v>
      </c>
      <c r="M20" s="177">
        <f t="shared" si="1"/>
        <v>0.60103221856768174</v>
      </c>
      <c r="N20" s="177">
        <f t="shared" si="1"/>
        <v>0.66507350731038906</v>
      </c>
      <c r="O20" s="177">
        <f t="shared" si="1"/>
        <v>0.73167644760280459</v>
      </c>
      <c r="P20" s="177">
        <f t="shared" si="1"/>
        <v>0.80094350550691673</v>
      </c>
      <c r="Q20" s="177">
        <f t="shared" si="1"/>
        <v>0.87298124572719349</v>
      </c>
      <c r="R20" s="177">
        <f t="shared" si="1"/>
        <v>0.94790049555628131</v>
      </c>
      <c r="S20" s="177">
        <f t="shared" si="1"/>
        <v>1.0258165153785326</v>
      </c>
      <c r="T20" s="177">
        <f t="shared" si="1"/>
        <v>1.1068491759936738</v>
      </c>
      <c r="U20" s="176">
        <f t="shared" si="1"/>
        <v>1.1911231430334208</v>
      </c>
      <c r="V20" s="175"/>
      <c r="W20" s="175"/>
      <c r="X20" s="175"/>
      <c r="Y20" s="175"/>
      <c r="Z20" s="175"/>
      <c r="AA20" s="175"/>
    </row>
    <row r="21" spans="1:27" ht="16.5" hidden="1" customHeight="1" outlineLevel="1" x14ac:dyDescent="0.25">
      <c r="A21" s="174"/>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3">
        <f>P21+1</f>
        <v>16</v>
      </c>
      <c r="R21" s="172">
        <f>Q21+1</f>
        <v>17</v>
      </c>
      <c r="S21" s="172">
        <f>R21+1</f>
        <v>18</v>
      </c>
      <c r="T21" s="172">
        <f>S21+1</f>
        <v>19</v>
      </c>
      <c r="U21" s="171">
        <f>T21+1</f>
        <v>20</v>
      </c>
    </row>
    <row r="22" spans="1:27" ht="16.5" hidden="1" customHeight="1" outlineLevel="1" x14ac:dyDescent="0.25">
      <c r="A22" s="168" t="s">
        <v>214</v>
      </c>
      <c r="B22" s="167">
        <f t="shared" ref="B22:U22" si="3">SUM(B23:B25)</f>
        <v>0</v>
      </c>
      <c r="C22" s="167">
        <f t="shared" si="3"/>
        <v>0</v>
      </c>
      <c r="D22" s="167">
        <f t="shared" si="3"/>
        <v>0</v>
      </c>
      <c r="E22" s="167">
        <f t="shared" si="3"/>
        <v>0</v>
      </c>
      <c r="F22" s="167">
        <f t="shared" si="3"/>
        <v>0</v>
      </c>
      <c r="G22" s="167">
        <f t="shared" si="3"/>
        <v>0</v>
      </c>
      <c r="H22" s="167">
        <f t="shared" si="3"/>
        <v>0</v>
      </c>
      <c r="I22" s="167">
        <f t="shared" si="3"/>
        <v>0</v>
      </c>
      <c r="J22" s="167">
        <f t="shared" si="3"/>
        <v>0</v>
      </c>
      <c r="K22" s="167">
        <f t="shared" si="3"/>
        <v>0</v>
      </c>
      <c r="L22" s="167">
        <f t="shared" si="3"/>
        <v>0</v>
      </c>
      <c r="M22" s="167">
        <f t="shared" si="3"/>
        <v>0</v>
      </c>
      <c r="N22" s="167">
        <f t="shared" si="3"/>
        <v>0</v>
      </c>
      <c r="O22" s="167">
        <f t="shared" si="3"/>
        <v>0</v>
      </c>
      <c r="P22" s="167">
        <f t="shared" si="3"/>
        <v>0</v>
      </c>
      <c r="Q22" s="167">
        <f t="shared" si="3"/>
        <v>0</v>
      </c>
      <c r="R22" s="167">
        <f t="shared" si="3"/>
        <v>0</v>
      </c>
      <c r="S22" s="167">
        <f t="shared" si="3"/>
        <v>0</v>
      </c>
      <c r="T22" s="167">
        <f t="shared" si="3"/>
        <v>0</v>
      </c>
      <c r="U22" s="170">
        <f t="shared" si="3"/>
        <v>0</v>
      </c>
    </row>
    <row r="23" spans="1:27" s="163" customFormat="1" collapsed="1" x14ac:dyDescent="0.25">
      <c r="A23" s="165" t="s">
        <v>201</v>
      </c>
      <c r="B23" s="164"/>
      <c r="C23" s="164"/>
      <c r="D23" s="164"/>
      <c r="E23" s="164"/>
      <c r="F23" s="164"/>
      <c r="G23" s="164"/>
      <c r="H23" s="164"/>
      <c r="I23" s="164"/>
      <c r="J23" s="164"/>
      <c r="K23" s="164"/>
      <c r="L23" s="164"/>
      <c r="M23" s="164"/>
      <c r="N23" s="164"/>
      <c r="O23" s="164"/>
      <c r="P23" s="164"/>
      <c r="Q23" s="164"/>
      <c r="R23" s="164"/>
      <c r="S23" s="164"/>
      <c r="T23" s="164"/>
      <c r="U23" s="166"/>
      <c r="V23" s="138"/>
    </row>
    <row r="24" spans="1:27" s="163" customFormat="1" x14ac:dyDescent="0.25">
      <c r="A24" s="165" t="s">
        <v>213</v>
      </c>
      <c r="B24" s="164"/>
      <c r="C24" s="164"/>
      <c r="D24" s="164"/>
      <c r="E24" s="164"/>
      <c r="F24" s="164"/>
      <c r="G24" s="164"/>
      <c r="H24" s="164"/>
      <c r="I24" s="164"/>
      <c r="J24" s="164"/>
      <c r="K24" s="164"/>
      <c r="L24" s="164"/>
      <c r="M24" s="164"/>
      <c r="N24" s="164"/>
      <c r="O24" s="164"/>
      <c r="P24" s="164"/>
      <c r="Q24" s="164"/>
      <c r="R24" s="164"/>
      <c r="S24" s="164"/>
      <c r="T24" s="164"/>
      <c r="U24" s="166"/>
    </row>
    <row r="25" spans="1:27" ht="31.5" x14ac:dyDescent="0.25">
      <c r="A25" s="169" t="s">
        <v>212</v>
      </c>
      <c r="B25" s="164"/>
      <c r="C25" s="164"/>
      <c r="D25" s="164"/>
      <c r="E25" s="164"/>
      <c r="F25" s="164"/>
      <c r="G25" s="164"/>
      <c r="H25" s="164"/>
      <c r="I25" s="164"/>
      <c r="J25" s="164"/>
      <c r="K25" s="164"/>
      <c r="L25" s="164"/>
      <c r="M25" s="164"/>
      <c r="N25" s="164"/>
      <c r="O25" s="164"/>
      <c r="P25" s="164"/>
      <c r="Q25" s="164"/>
      <c r="R25" s="164"/>
      <c r="S25" s="164"/>
      <c r="T25" s="164"/>
      <c r="U25" s="166"/>
    </row>
    <row r="26" spans="1:27" x14ac:dyDescent="0.25">
      <c r="A26" s="168" t="s">
        <v>211</v>
      </c>
      <c r="B26" s="167">
        <f t="shared" ref="B26:U26" si="4">SUM(B27:B28)</f>
        <v>0</v>
      </c>
      <c r="C26" s="167">
        <f t="shared" si="4"/>
        <v>-13730.712585857142</v>
      </c>
      <c r="D26" s="167">
        <f t="shared" si="4"/>
        <v>-13730.712585857142</v>
      </c>
      <c r="E26" s="167">
        <f t="shared" si="4"/>
        <v>-13730.712585857142</v>
      </c>
      <c r="F26" s="167">
        <f t="shared" si="4"/>
        <v>-13730.712585857142</v>
      </c>
      <c r="G26" s="167">
        <f t="shared" si="4"/>
        <v>-13730.712585857142</v>
      </c>
      <c r="H26" s="167">
        <f t="shared" si="4"/>
        <v>-13730.712585857142</v>
      </c>
      <c r="I26" s="167">
        <f t="shared" si="4"/>
        <v>-13730.712585857142</v>
      </c>
      <c r="J26" s="167">
        <f t="shared" si="4"/>
        <v>0</v>
      </c>
      <c r="K26" s="167">
        <f t="shared" si="4"/>
        <v>0</v>
      </c>
      <c r="L26" s="167">
        <f t="shared" si="4"/>
        <v>0</v>
      </c>
      <c r="M26" s="167">
        <f t="shared" si="4"/>
        <v>0</v>
      </c>
      <c r="N26" s="167">
        <f t="shared" si="4"/>
        <v>0</v>
      </c>
      <c r="O26" s="167">
        <f t="shared" si="4"/>
        <v>0</v>
      </c>
      <c r="P26" s="167">
        <f t="shared" si="4"/>
        <v>0</v>
      </c>
      <c r="Q26" s="167">
        <f t="shared" si="4"/>
        <v>0</v>
      </c>
      <c r="R26" s="167">
        <f t="shared" si="4"/>
        <v>0</v>
      </c>
      <c r="S26" s="167">
        <f t="shared" si="4"/>
        <v>0</v>
      </c>
      <c r="T26" s="167">
        <f t="shared" si="4"/>
        <v>0</v>
      </c>
      <c r="U26" s="167">
        <f t="shared" si="4"/>
        <v>0</v>
      </c>
    </row>
    <row r="27" spans="1:27" s="163" customFormat="1" x14ac:dyDescent="0.25">
      <c r="A27" s="165" t="s">
        <v>96</v>
      </c>
      <c r="B27" s="164"/>
      <c r="C27" s="164"/>
      <c r="D27" s="164"/>
      <c r="E27" s="164"/>
      <c r="F27" s="164"/>
      <c r="G27" s="164"/>
      <c r="H27" s="164"/>
      <c r="I27" s="164"/>
      <c r="J27" s="164"/>
      <c r="K27" s="164"/>
      <c r="L27" s="164"/>
      <c r="M27" s="164"/>
      <c r="N27" s="164"/>
      <c r="O27" s="164"/>
      <c r="P27" s="164"/>
      <c r="Q27" s="164"/>
      <c r="R27" s="164"/>
      <c r="S27" s="164"/>
      <c r="T27" s="164"/>
      <c r="U27" s="166"/>
    </row>
    <row r="28" spans="1:27" s="161" customFormat="1" x14ac:dyDescent="0.25">
      <c r="A28" s="165" t="s">
        <v>210</v>
      </c>
      <c r="B28" s="164"/>
      <c r="C28" s="164">
        <f t="shared" ref="C28:U28" si="5">IF(C21&lt;$B$14+2,-($B$12)/$B$14,0)</f>
        <v>-13730.712585857142</v>
      </c>
      <c r="D28" s="164">
        <f t="shared" si="5"/>
        <v>-13730.712585857142</v>
      </c>
      <c r="E28" s="164">
        <f t="shared" si="5"/>
        <v>-13730.712585857142</v>
      </c>
      <c r="F28" s="164">
        <f t="shared" si="5"/>
        <v>-13730.712585857142</v>
      </c>
      <c r="G28" s="164">
        <f t="shared" si="5"/>
        <v>-13730.712585857142</v>
      </c>
      <c r="H28" s="164">
        <f t="shared" si="5"/>
        <v>-13730.712585857142</v>
      </c>
      <c r="I28" s="164">
        <f t="shared" si="5"/>
        <v>-13730.712585857142</v>
      </c>
      <c r="J28" s="164">
        <f t="shared" si="5"/>
        <v>0</v>
      </c>
      <c r="K28" s="164">
        <f t="shared" si="5"/>
        <v>0</v>
      </c>
      <c r="L28" s="164">
        <f t="shared" si="5"/>
        <v>0</v>
      </c>
      <c r="M28" s="164">
        <f t="shared" si="5"/>
        <v>0</v>
      </c>
      <c r="N28" s="164">
        <f t="shared" si="5"/>
        <v>0</v>
      </c>
      <c r="O28" s="164">
        <f t="shared" si="5"/>
        <v>0</v>
      </c>
      <c r="P28" s="164">
        <f t="shared" si="5"/>
        <v>0</v>
      </c>
      <c r="Q28" s="164">
        <f t="shared" si="5"/>
        <v>0</v>
      </c>
      <c r="R28" s="164">
        <f t="shared" si="5"/>
        <v>0</v>
      </c>
      <c r="S28" s="164">
        <f t="shared" si="5"/>
        <v>0</v>
      </c>
      <c r="T28" s="164">
        <f t="shared" si="5"/>
        <v>0</v>
      </c>
      <c r="U28" s="164">
        <f t="shared" si="5"/>
        <v>0</v>
      </c>
      <c r="V28" s="163"/>
      <c r="W28" s="162"/>
      <c r="X28" s="162"/>
      <c r="Y28" s="162"/>
      <c r="Z28" s="162"/>
      <c r="AA28" s="162"/>
    </row>
    <row r="29" spans="1:27" ht="16.5" thickBot="1" x14ac:dyDescent="0.3">
      <c r="A29" s="160"/>
    </row>
    <row r="30" spans="1:27" ht="16.5" thickBot="1" x14ac:dyDescent="0.3">
      <c r="A30" s="159" t="s">
        <v>209</v>
      </c>
      <c r="B30" s="158"/>
      <c r="C30" s="157">
        <v>2</v>
      </c>
      <c r="D30" s="157">
        <f t="shared" ref="D30:U30" si="6">C30+1</f>
        <v>3</v>
      </c>
      <c r="E30" s="157">
        <f t="shared" si="6"/>
        <v>4</v>
      </c>
      <c r="F30" s="157">
        <f t="shared" si="6"/>
        <v>5</v>
      </c>
      <c r="G30" s="157">
        <f t="shared" si="6"/>
        <v>6</v>
      </c>
      <c r="H30" s="157">
        <f t="shared" si="6"/>
        <v>7</v>
      </c>
      <c r="I30" s="157">
        <f t="shared" si="6"/>
        <v>8</v>
      </c>
      <c r="J30" s="157">
        <f t="shared" si="6"/>
        <v>9</v>
      </c>
      <c r="K30" s="157">
        <f t="shared" si="6"/>
        <v>10</v>
      </c>
      <c r="L30" s="157">
        <f t="shared" si="6"/>
        <v>11</v>
      </c>
      <c r="M30" s="157">
        <f t="shared" si="6"/>
        <v>12</v>
      </c>
      <c r="N30" s="157">
        <f t="shared" si="6"/>
        <v>13</v>
      </c>
      <c r="O30" s="157">
        <f t="shared" si="6"/>
        <v>14</v>
      </c>
      <c r="P30" s="157">
        <f t="shared" si="6"/>
        <v>15</v>
      </c>
      <c r="Q30" s="157">
        <f t="shared" si="6"/>
        <v>16</v>
      </c>
      <c r="R30" s="157">
        <f t="shared" si="6"/>
        <v>17</v>
      </c>
      <c r="S30" s="157">
        <f t="shared" si="6"/>
        <v>18</v>
      </c>
      <c r="T30" s="157">
        <f t="shared" si="6"/>
        <v>19</v>
      </c>
      <c r="U30" s="156">
        <f t="shared" si="6"/>
        <v>20</v>
      </c>
    </row>
    <row r="31" spans="1:27" x14ac:dyDescent="0.25">
      <c r="A31" s="155" t="s">
        <v>95</v>
      </c>
      <c r="B31" s="154" t="s">
        <v>199</v>
      </c>
      <c r="C31" s="153">
        <f t="shared" ref="C31:U31" si="7">-C28</f>
        <v>13730.712585857142</v>
      </c>
      <c r="D31" s="153">
        <f t="shared" si="7"/>
        <v>13730.712585857142</v>
      </c>
      <c r="E31" s="153">
        <f t="shared" si="7"/>
        <v>13730.712585857142</v>
      </c>
      <c r="F31" s="153">
        <f t="shared" si="7"/>
        <v>13730.712585857142</v>
      </c>
      <c r="G31" s="153">
        <f t="shared" si="7"/>
        <v>13730.712585857142</v>
      </c>
      <c r="H31" s="153">
        <f t="shared" si="7"/>
        <v>13730.712585857142</v>
      </c>
      <c r="I31" s="153">
        <f t="shared" si="7"/>
        <v>13730.712585857142</v>
      </c>
      <c r="J31" s="153">
        <f t="shared" si="7"/>
        <v>0</v>
      </c>
      <c r="K31" s="153">
        <f t="shared" si="7"/>
        <v>0</v>
      </c>
      <c r="L31" s="153">
        <f t="shared" si="7"/>
        <v>0</v>
      </c>
      <c r="M31" s="153">
        <f t="shared" si="7"/>
        <v>0</v>
      </c>
      <c r="N31" s="153">
        <f t="shared" si="7"/>
        <v>0</v>
      </c>
      <c r="O31" s="153">
        <f t="shared" si="7"/>
        <v>0</v>
      </c>
      <c r="P31" s="153">
        <f t="shared" si="7"/>
        <v>0</v>
      </c>
      <c r="Q31" s="153">
        <f t="shared" si="7"/>
        <v>0</v>
      </c>
      <c r="R31" s="153">
        <f t="shared" si="7"/>
        <v>0</v>
      </c>
      <c r="S31" s="153">
        <f t="shared" si="7"/>
        <v>0</v>
      </c>
      <c r="T31" s="153">
        <f t="shared" si="7"/>
        <v>0</v>
      </c>
      <c r="U31" s="153">
        <f t="shared" si="7"/>
        <v>0</v>
      </c>
    </row>
    <row r="32" spans="1:27" x14ac:dyDescent="0.25">
      <c r="A32" s="150" t="s">
        <v>96</v>
      </c>
      <c r="B32" s="123" t="s">
        <v>199</v>
      </c>
      <c r="C32" s="152"/>
      <c r="D32" s="152"/>
      <c r="E32" s="152"/>
      <c r="F32" s="152"/>
      <c r="G32" s="152"/>
      <c r="H32" s="152"/>
      <c r="I32" s="152"/>
      <c r="J32" s="152"/>
      <c r="K32" s="152"/>
      <c r="L32" s="152"/>
      <c r="M32" s="152"/>
      <c r="N32" s="152"/>
      <c r="O32" s="152"/>
      <c r="P32" s="152"/>
      <c r="Q32" s="152"/>
      <c r="R32" s="152"/>
      <c r="S32" s="152"/>
      <c r="T32" s="152"/>
      <c r="U32" s="151"/>
    </row>
    <row r="33" spans="1:21" x14ac:dyDescent="0.25">
      <c r="A33" s="150" t="s">
        <v>208</v>
      </c>
      <c r="B33" s="123" t="s">
        <v>199</v>
      </c>
      <c r="C33" s="123"/>
      <c r="D33" s="149"/>
      <c r="E33" s="149"/>
      <c r="F33" s="149"/>
      <c r="G33" s="149"/>
      <c r="H33" s="149"/>
      <c r="I33" s="149"/>
      <c r="J33" s="149"/>
      <c r="K33" s="149"/>
      <c r="L33" s="149"/>
      <c r="M33" s="149"/>
      <c r="N33" s="149"/>
      <c r="O33" s="149"/>
      <c r="P33" s="149"/>
      <c r="Q33" s="149"/>
      <c r="R33" s="149"/>
      <c r="S33" s="149"/>
      <c r="T33" s="149"/>
      <c r="U33" s="148"/>
    </row>
    <row r="34" spans="1:21" x14ac:dyDescent="0.25">
      <c r="A34" s="150" t="s">
        <v>207</v>
      </c>
      <c r="B34" s="123" t="s">
        <v>199</v>
      </c>
      <c r="C34" s="123"/>
      <c r="D34" s="149"/>
      <c r="E34" s="149"/>
      <c r="F34" s="149"/>
      <c r="G34" s="149"/>
      <c r="H34" s="149"/>
      <c r="I34" s="149"/>
      <c r="J34" s="149"/>
      <c r="K34" s="149"/>
      <c r="L34" s="149"/>
      <c r="M34" s="149"/>
      <c r="N34" s="149"/>
      <c r="O34" s="149"/>
      <c r="P34" s="149"/>
      <c r="Q34" s="149"/>
      <c r="R34" s="149"/>
      <c r="S34" s="149"/>
      <c r="T34" s="149"/>
      <c r="U34" s="148"/>
    </row>
    <row r="35" spans="1:21" x14ac:dyDescent="0.25">
      <c r="A35" s="150" t="s">
        <v>206</v>
      </c>
      <c r="B35" s="123" t="s">
        <v>199</v>
      </c>
      <c r="C35" s="123"/>
      <c r="D35" s="149"/>
      <c r="E35" s="149"/>
      <c r="F35" s="149"/>
      <c r="G35" s="149"/>
      <c r="H35" s="149"/>
      <c r="I35" s="149"/>
      <c r="J35" s="149"/>
      <c r="K35" s="149"/>
      <c r="L35" s="149"/>
      <c r="M35" s="149"/>
      <c r="N35" s="149"/>
      <c r="O35" s="149"/>
      <c r="P35" s="149"/>
      <c r="Q35" s="149"/>
      <c r="R35" s="149"/>
      <c r="S35" s="149"/>
      <c r="T35" s="149"/>
      <c r="U35" s="148"/>
    </row>
    <row r="36" spans="1:21" x14ac:dyDescent="0.25">
      <c r="A36" s="150" t="s">
        <v>205</v>
      </c>
      <c r="B36" s="123" t="s">
        <v>199</v>
      </c>
      <c r="C36" s="123"/>
      <c r="D36" s="149"/>
      <c r="E36" s="149"/>
      <c r="F36" s="149"/>
      <c r="G36" s="149"/>
      <c r="H36" s="149"/>
      <c r="I36" s="149"/>
      <c r="J36" s="149"/>
      <c r="K36" s="149"/>
      <c r="L36" s="149"/>
      <c r="M36" s="149"/>
      <c r="N36" s="149"/>
      <c r="O36" s="149"/>
      <c r="P36" s="149"/>
      <c r="Q36" s="149"/>
      <c r="R36" s="149"/>
      <c r="S36" s="149"/>
      <c r="T36" s="149"/>
      <c r="U36" s="148"/>
    </row>
    <row r="37" spans="1:21" x14ac:dyDescent="0.25">
      <c r="A37" s="150" t="s">
        <v>204</v>
      </c>
      <c r="B37" s="123" t="s">
        <v>199</v>
      </c>
      <c r="C37" s="123"/>
      <c r="D37" s="149"/>
      <c r="E37" s="149"/>
      <c r="F37" s="149"/>
      <c r="G37" s="149"/>
      <c r="H37" s="149"/>
      <c r="I37" s="149"/>
      <c r="J37" s="149"/>
      <c r="K37" s="149"/>
      <c r="L37" s="149"/>
      <c r="M37" s="149"/>
      <c r="N37" s="149"/>
      <c r="O37" s="149"/>
      <c r="P37" s="149"/>
      <c r="Q37" s="149"/>
      <c r="R37" s="149"/>
      <c r="S37" s="149"/>
      <c r="T37" s="149"/>
      <c r="U37" s="148"/>
    </row>
    <row r="38" spans="1:21" x14ac:dyDescent="0.25">
      <c r="A38" s="150" t="s">
        <v>203</v>
      </c>
      <c r="B38" s="123" t="s">
        <v>199</v>
      </c>
      <c r="C38" s="123"/>
      <c r="D38" s="149"/>
      <c r="E38" s="149"/>
      <c r="F38" s="149"/>
      <c r="G38" s="149"/>
      <c r="H38" s="149"/>
      <c r="I38" s="149"/>
      <c r="J38" s="149"/>
      <c r="K38" s="149"/>
      <c r="L38" s="149"/>
      <c r="M38" s="149"/>
      <c r="N38" s="149"/>
      <c r="O38" s="149"/>
      <c r="P38" s="149"/>
      <c r="Q38" s="149"/>
      <c r="R38" s="149"/>
      <c r="S38" s="149"/>
      <c r="T38" s="149"/>
      <c r="U38" s="148"/>
    </row>
    <row r="39" spans="1:21" x14ac:dyDescent="0.25">
      <c r="A39" s="150" t="s">
        <v>202</v>
      </c>
      <c r="B39" s="123" t="s">
        <v>199</v>
      </c>
      <c r="C39" s="123"/>
      <c r="D39" s="149"/>
      <c r="E39" s="149"/>
      <c r="F39" s="149"/>
      <c r="G39" s="149"/>
      <c r="H39" s="149"/>
      <c r="I39" s="149"/>
      <c r="J39" s="149"/>
      <c r="K39" s="149"/>
      <c r="L39" s="149"/>
      <c r="M39" s="149"/>
      <c r="N39" s="149"/>
      <c r="O39" s="149"/>
      <c r="P39" s="149"/>
      <c r="Q39" s="149"/>
      <c r="R39" s="149"/>
      <c r="S39" s="149"/>
      <c r="T39" s="149"/>
      <c r="U39" s="148"/>
    </row>
    <row r="40" spans="1:21" ht="16.5" thickBot="1" x14ac:dyDescent="0.3">
      <c r="A40" s="147" t="s">
        <v>201</v>
      </c>
      <c r="B40" s="146" t="s">
        <v>199</v>
      </c>
      <c r="C40" s="146"/>
      <c r="D40" s="144"/>
      <c r="E40" s="145"/>
      <c r="F40" s="144"/>
      <c r="G40" s="144"/>
      <c r="H40" s="144"/>
      <c r="I40" s="144"/>
      <c r="J40" s="144"/>
      <c r="K40" s="144"/>
      <c r="L40" s="144"/>
      <c r="M40" s="144"/>
      <c r="N40" s="144"/>
      <c r="O40" s="144"/>
      <c r="P40" s="144"/>
      <c r="Q40" s="144"/>
      <c r="R40" s="144"/>
      <c r="S40" s="144"/>
      <c r="T40" s="144"/>
      <c r="U40" s="143"/>
    </row>
    <row r="41" spans="1:21" ht="16.5" thickBot="1" x14ac:dyDescent="0.3">
      <c r="A41" s="142" t="s">
        <v>200</v>
      </c>
      <c r="B41" s="141" t="s">
        <v>199</v>
      </c>
      <c r="C41" s="140">
        <f t="shared" ref="C41:U41" si="8">SUM(C31:C40)</f>
        <v>13730.712585857142</v>
      </c>
      <c r="D41" s="140">
        <f t="shared" si="8"/>
        <v>13730.712585857142</v>
      </c>
      <c r="E41" s="140">
        <f t="shared" si="8"/>
        <v>13730.712585857142</v>
      </c>
      <c r="F41" s="140">
        <f t="shared" si="8"/>
        <v>13730.712585857142</v>
      </c>
      <c r="G41" s="140">
        <f t="shared" si="8"/>
        <v>13730.712585857142</v>
      </c>
      <c r="H41" s="140">
        <f t="shared" si="8"/>
        <v>13730.712585857142</v>
      </c>
      <c r="I41" s="140">
        <f t="shared" si="8"/>
        <v>13730.712585857142</v>
      </c>
      <c r="J41" s="140">
        <f t="shared" si="8"/>
        <v>0</v>
      </c>
      <c r="K41" s="140">
        <f t="shared" si="8"/>
        <v>0</v>
      </c>
      <c r="L41" s="140">
        <f t="shared" si="8"/>
        <v>0</v>
      </c>
      <c r="M41" s="140">
        <f t="shared" si="8"/>
        <v>0</v>
      </c>
      <c r="N41" s="140">
        <f t="shared" si="8"/>
        <v>0</v>
      </c>
      <c r="O41" s="140">
        <f t="shared" si="8"/>
        <v>0</v>
      </c>
      <c r="P41" s="140">
        <f t="shared" si="8"/>
        <v>0</v>
      </c>
      <c r="Q41" s="140">
        <f t="shared" si="8"/>
        <v>0</v>
      </c>
      <c r="R41" s="140">
        <f t="shared" si="8"/>
        <v>0</v>
      </c>
      <c r="S41" s="140">
        <f t="shared" si="8"/>
        <v>0</v>
      </c>
      <c r="T41" s="140">
        <f t="shared" si="8"/>
        <v>0</v>
      </c>
      <c r="U41" s="139">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2.14062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2.14062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2.14062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2.14062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2.14062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2.14062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2.14062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2.14062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2.14062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2.14062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2.14062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2.14062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2.14062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2.14062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2.14062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2.14062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2.14062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2.14062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2.14062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2.14062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2.14062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2.14062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2.14062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2.14062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2.14062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2.14062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2.14062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2.14062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2.14062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2.14062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2.14062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2.14062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2.14062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2.14062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2.14062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2.14062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2.14062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2.14062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2.14062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2.14062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2.14062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2.14062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2.14062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2.14062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2.14062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2.14062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2.14062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2.14062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2.14062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2.14062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2.14062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2.14062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2.14062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2.14062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2.14062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2.14062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2.14062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2.14062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2.14062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2.14062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2.14062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2.14062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2.14062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2.140625" style="138" customWidth="1"/>
    <col min="16140" max="16142" width="9.85546875" style="138" bestFit="1" customWidth="1"/>
    <col min="16143" max="16143" width="10.85546875" style="138" customWidth="1"/>
    <col min="16144" max="16384" width="9.140625" style="138"/>
  </cols>
  <sheetData>
    <row r="1" spans="1:21" x14ac:dyDescent="0.25">
      <c r="A1" s="207" t="s">
        <v>222</v>
      </c>
      <c r="O1" s="205"/>
    </row>
    <row r="2" spans="1:21" ht="19.5" customHeight="1" x14ac:dyDescent="0.25">
      <c r="A2" s="261" t="s">
        <v>221</v>
      </c>
      <c r="B2" s="261"/>
      <c r="C2" s="261"/>
      <c r="D2" s="261"/>
      <c r="E2" s="261"/>
      <c r="F2" s="261"/>
      <c r="G2" s="261"/>
      <c r="H2" s="261"/>
      <c r="I2" s="261"/>
      <c r="J2" s="261"/>
      <c r="K2" s="261"/>
      <c r="L2" s="261"/>
      <c r="M2" s="261"/>
      <c r="N2" s="261"/>
      <c r="O2" s="261"/>
      <c r="P2" s="261"/>
      <c r="Q2" s="261"/>
      <c r="R2" s="261"/>
      <c r="S2" s="261"/>
      <c r="T2" s="261"/>
      <c r="U2" s="261"/>
    </row>
    <row r="3" spans="1:21" ht="16.5" thickBot="1" x14ac:dyDescent="0.3">
      <c r="A3" s="206" t="s">
        <v>223</v>
      </c>
      <c r="O3" s="205"/>
    </row>
    <row r="4" spans="1:21" ht="19.5" customHeight="1" thickBot="1" x14ac:dyDescent="0.3">
      <c r="A4" s="208" t="str">
        <f>'1. паспорт описание'!A9:D9</f>
        <v>О_003000008</v>
      </c>
      <c r="C4" s="183"/>
      <c r="O4" s="205"/>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tr">
        <f>'1. паспорт описание'!A12:D12</f>
        <v>Обеспечение средствами учета электроэнергии</v>
      </c>
      <c r="B6" s="263"/>
      <c r="C6" s="263"/>
      <c r="D6" s="263"/>
      <c r="E6" s="263"/>
      <c r="F6" s="263"/>
      <c r="G6" s="263"/>
      <c r="H6" s="263"/>
      <c r="I6" s="263"/>
      <c r="J6" s="263"/>
      <c r="K6" s="263"/>
      <c r="L6" s="263"/>
      <c r="M6" s="263"/>
      <c r="N6" s="263"/>
      <c r="O6" s="263"/>
    </row>
    <row r="7" spans="1:21" ht="30.75" customHeight="1" x14ac:dyDescent="0.25">
      <c r="A7" s="204"/>
      <c r="B7" s="204"/>
      <c r="C7" s="204"/>
      <c r="D7" s="204"/>
      <c r="E7" s="204"/>
      <c r="F7" s="204"/>
      <c r="G7" s="204"/>
      <c r="H7" s="204"/>
      <c r="I7" s="204"/>
      <c r="J7" s="204"/>
      <c r="K7" s="204"/>
      <c r="L7" s="204"/>
      <c r="M7" s="204"/>
      <c r="N7" s="204"/>
      <c r="O7" s="204"/>
    </row>
    <row r="8" spans="1:21" ht="16.5" thickBot="1" x14ac:dyDescent="0.3">
      <c r="A8" s="163"/>
    </row>
    <row r="9" spans="1:21" x14ac:dyDescent="0.25">
      <c r="A9" s="203" t="s">
        <v>100</v>
      </c>
      <c r="B9" s="202" t="s">
        <v>0</v>
      </c>
      <c r="C9" s="200"/>
      <c r="D9" s="200"/>
      <c r="E9" s="200"/>
      <c r="F9" s="200"/>
      <c r="H9" s="199"/>
      <c r="I9" s="198"/>
      <c r="J9" s="198"/>
      <c r="K9" s="198"/>
      <c r="L9" s="198"/>
    </row>
    <row r="10" spans="1:21" ht="23.25" customHeight="1" x14ac:dyDescent="0.25">
      <c r="A10" s="150" t="s">
        <v>218</v>
      </c>
      <c r="B10" s="201">
        <f>SUM(B12:B12)</f>
        <v>110545.10223349</v>
      </c>
      <c r="C10" s="200"/>
      <c r="D10" s="200"/>
      <c r="E10" s="200"/>
      <c r="F10" s="200"/>
      <c r="H10" s="199"/>
      <c r="I10" s="198"/>
      <c r="J10" s="198"/>
      <c r="K10" s="198"/>
      <c r="L10" s="198"/>
    </row>
    <row r="11" spans="1:21" ht="21" customHeight="1" x14ac:dyDescent="0.25">
      <c r="A11" s="150" t="s">
        <v>217</v>
      </c>
      <c r="B11" s="184"/>
      <c r="C11" s="183"/>
      <c r="D11" s="183"/>
      <c r="E11" s="183"/>
      <c r="F11" s="183"/>
    </row>
    <row r="12" spans="1:21" ht="38.25" customHeight="1" x14ac:dyDescent="0.25">
      <c r="A12" s="197" t="str">
        <f>A6</f>
        <v>Обеспечение средствами учета электроэнергии</v>
      </c>
      <c r="B12" s="196">
        <v>110545.10223349</v>
      </c>
      <c r="C12" s="183"/>
      <c r="D12" s="195"/>
      <c r="E12" s="194"/>
      <c r="F12" s="194"/>
      <c r="H12" s="264"/>
      <c r="I12" s="264"/>
      <c r="J12" s="190"/>
      <c r="K12" s="189"/>
      <c r="L12" s="188"/>
    </row>
    <row r="13" spans="1:21" x14ac:dyDescent="0.25">
      <c r="A13" s="150" t="s">
        <v>216</v>
      </c>
      <c r="B13" s="193">
        <v>0</v>
      </c>
      <c r="C13" s="183"/>
      <c r="D13" s="183"/>
      <c r="E13" s="183"/>
      <c r="F13" s="183"/>
      <c r="H13" s="190"/>
      <c r="I13" s="190"/>
      <c r="J13" s="190"/>
      <c r="K13" s="190"/>
      <c r="L13" s="188"/>
    </row>
    <row r="14" spans="1:21" ht="36.75" customHeight="1" outlineLevel="1" thickBot="1" x14ac:dyDescent="0.3">
      <c r="A14" s="192" t="s">
        <v>215</v>
      </c>
      <c r="B14" s="191">
        <v>7</v>
      </c>
      <c r="C14" s="183"/>
      <c r="D14" s="183"/>
      <c r="E14" s="183"/>
      <c r="F14" s="183"/>
      <c r="H14" s="264"/>
      <c r="I14" s="264"/>
      <c r="J14" s="190"/>
      <c r="K14" s="189"/>
      <c r="L14" s="188"/>
      <c r="N14" s="188"/>
      <c r="O14" s="188"/>
    </row>
    <row r="15" spans="1:21" ht="16.5" hidden="1" thickBot="1" x14ac:dyDescent="0.3">
      <c r="A15" s="187" t="str">
        <f>A23</f>
        <v>Оплата труда с отчислениями</v>
      </c>
      <c r="B15" s="186"/>
      <c r="C15" s="185"/>
      <c r="D15" s="185"/>
      <c r="E15" s="185"/>
      <c r="F15" s="185"/>
    </row>
    <row r="16" spans="1:21" ht="16.5" hidden="1" thickBot="1" x14ac:dyDescent="0.3">
      <c r="A16" s="150" t="str">
        <f>A24</f>
        <v>Вспомогательные материалы</v>
      </c>
      <c r="B16" s="184"/>
      <c r="C16" s="183"/>
      <c r="D16" s="183"/>
      <c r="E16" s="183"/>
      <c r="F16" s="183"/>
    </row>
    <row r="17" spans="1:27" ht="32.25" hidden="1" thickBot="1" x14ac:dyDescent="0.3">
      <c r="A17" s="182" t="str">
        <f>A25</f>
        <v>Прочие расходы (без амортизации, арендной платы + транспортные расходы)</v>
      </c>
      <c r="B17" s="181"/>
      <c r="C17" s="180"/>
      <c r="D17" s="180"/>
      <c r="E17" s="180"/>
      <c r="F17" s="180"/>
    </row>
    <row r="18" spans="1:27" x14ac:dyDescent="0.25">
      <c r="A18" s="179" t="s">
        <v>99</v>
      </c>
      <c r="B18" s="178">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1">
        <f>T18+1</f>
        <v>20</v>
      </c>
      <c r="V18" s="163"/>
      <c r="W18" s="175"/>
      <c r="X18" s="175"/>
      <c r="Y18" s="175"/>
      <c r="Z18" s="175"/>
      <c r="AA18" s="175"/>
    </row>
    <row r="19" spans="1:27" x14ac:dyDescent="0.25">
      <c r="A19" s="150" t="s">
        <v>98</v>
      </c>
      <c r="B19" s="177">
        <v>0.04</v>
      </c>
      <c r="C19" s="177">
        <v>0.04</v>
      </c>
      <c r="D19" s="177">
        <v>0.04</v>
      </c>
      <c r="E19" s="177">
        <v>0.04</v>
      </c>
      <c r="F19" s="177">
        <v>0.04</v>
      </c>
      <c r="G19" s="177">
        <v>0.04</v>
      </c>
      <c r="H19" s="177">
        <v>0.04</v>
      </c>
      <c r="I19" s="177">
        <v>0.04</v>
      </c>
      <c r="J19" s="177">
        <v>0.04</v>
      </c>
      <c r="K19" s="177">
        <v>0.04</v>
      </c>
      <c r="L19" s="177">
        <v>0.04</v>
      </c>
      <c r="M19" s="177">
        <v>0.04</v>
      </c>
      <c r="N19" s="177">
        <v>0.04</v>
      </c>
      <c r="O19" s="177">
        <v>0.04</v>
      </c>
      <c r="P19" s="177">
        <v>0.04</v>
      </c>
      <c r="Q19" s="177">
        <v>0.04</v>
      </c>
      <c r="R19" s="177">
        <v>0.04</v>
      </c>
      <c r="S19" s="177">
        <v>0.04</v>
      </c>
      <c r="T19" s="177">
        <v>0.04</v>
      </c>
      <c r="U19" s="176">
        <v>0.04</v>
      </c>
      <c r="W19" s="175"/>
      <c r="X19" s="175"/>
      <c r="Y19" s="175"/>
      <c r="Z19" s="175"/>
      <c r="AA19" s="175"/>
    </row>
    <row r="20" spans="1:27" ht="16.5" thickBot="1" x14ac:dyDescent="0.3">
      <c r="A20" s="150" t="s">
        <v>97</v>
      </c>
      <c r="B20" s="177">
        <v>0.04</v>
      </c>
      <c r="C20" s="177">
        <f>(1+B20)*(1+C19)-1</f>
        <v>8.1600000000000117E-2</v>
      </c>
      <c r="D20" s="177">
        <f>(1+C20)*(1+D19)-1</f>
        <v>0.12486400000000009</v>
      </c>
      <c r="E20" s="177">
        <f t="shared" ref="E20:U20" si="1">(1+D20)*(1+E19)-1</f>
        <v>0.16985856000000021</v>
      </c>
      <c r="F20" s="177">
        <f t="shared" si="1"/>
        <v>0.21665290240000035</v>
      </c>
      <c r="G20" s="177">
        <f t="shared" si="1"/>
        <v>0.26531901849600037</v>
      </c>
      <c r="H20" s="177">
        <f t="shared" si="1"/>
        <v>0.31593177923584048</v>
      </c>
      <c r="I20" s="177">
        <f t="shared" si="1"/>
        <v>0.3685690504052741</v>
      </c>
      <c r="J20" s="177">
        <f t="shared" si="1"/>
        <v>0.42331181242148519</v>
      </c>
      <c r="K20" s="177">
        <f t="shared" si="1"/>
        <v>0.48024428491834459</v>
      </c>
      <c r="L20" s="177">
        <f t="shared" si="1"/>
        <v>0.53945405631507848</v>
      </c>
      <c r="M20" s="177">
        <f t="shared" si="1"/>
        <v>0.60103221856768174</v>
      </c>
      <c r="N20" s="177">
        <f t="shared" si="1"/>
        <v>0.66507350731038906</v>
      </c>
      <c r="O20" s="177">
        <f t="shared" si="1"/>
        <v>0.73167644760280459</v>
      </c>
      <c r="P20" s="177">
        <f t="shared" si="1"/>
        <v>0.80094350550691673</v>
      </c>
      <c r="Q20" s="177">
        <f t="shared" si="1"/>
        <v>0.87298124572719349</v>
      </c>
      <c r="R20" s="177">
        <f>(1+Q20)*(1+R19)-1</f>
        <v>0.94790049555628131</v>
      </c>
      <c r="S20" s="177">
        <f>(1+R20)*(1+S19)-1</f>
        <v>1.0258165153785326</v>
      </c>
      <c r="T20" s="177">
        <f t="shared" si="1"/>
        <v>1.1068491759936738</v>
      </c>
      <c r="U20" s="176">
        <f t="shared" si="1"/>
        <v>1.1911231430334208</v>
      </c>
      <c r="V20" s="175"/>
      <c r="W20" s="175"/>
      <c r="X20" s="175"/>
      <c r="Y20" s="175"/>
      <c r="Z20" s="175"/>
      <c r="AA20" s="175"/>
    </row>
    <row r="21" spans="1:27" ht="16.5" customHeight="1" outlineLevel="1" x14ac:dyDescent="0.25">
      <c r="A21" s="174"/>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3">
        <f>P21+1</f>
        <v>16</v>
      </c>
      <c r="R21" s="172">
        <f>Q21+1</f>
        <v>17</v>
      </c>
      <c r="S21" s="172">
        <f>R21+1</f>
        <v>18</v>
      </c>
      <c r="T21" s="172">
        <f>S21+1</f>
        <v>19</v>
      </c>
      <c r="U21" s="171">
        <f>T21+1</f>
        <v>20</v>
      </c>
    </row>
    <row r="22" spans="1:27" ht="16.5" customHeight="1" outlineLevel="1" x14ac:dyDescent="0.25">
      <c r="A22" s="168" t="s">
        <v>214</v>
      </c>
      <c r="B22" s="167">
        <f t="shared" ref="B22:U22" si="3">SUM(B23:B25)</f>
        <v>0</v>
      </c>
      <c r="C22" s="167">
        <f t="shared" si="3"/>
        <v>0</v>
      </c>
      <c r="D22" s="167">
        <f t="shared" si="3"/>
        <v>0</v>
      </c>
      <c r="E22" s="167">
        <f t="shared" si="3"/>
        <v>0</v>
      </c>
      <c r="F22" s="167">
        <f t="shared" si="3"/>
        <v>0</v>
      </c>
      <c r="G22" s="167">
        <f t="shared" si="3"/>
        <v>0</v>
      </c>
      <c r="H22" s="167">
        <f t="shared" si="3"/>
        <v>0</v>
      </c>
      <c r="I22" s="167">
        <f t="shared" si="3"/>
        <v>0</v>
      </c>
      <c r="J22" s="167">
        <f t="shared" si="3"/>
        <v>0</v>
      </c>
      <c r="K22" s="167">
        <f t="shared" si="3"/>
        <v>0</v>
      </c>
      <c r="L22" s="167">
        <f t="shared" si="3"/>
        <v>0</v>
      </c>
      <c r="M22" s="167">
        <f t="shared" si="3"/>
        <v>0</v>
      </c>
      <c r="N22" s="167">
        <f t="shared" si="3"/>
        <v>0</v>
      </c>
      <c r="O22" s="167">
        <f t="shared" si="3"/>
        <v>0</v>
      </c>
      <c r="P22" s="167">
        <f t="shared" si="3"/>
        <v>0</v>
      </c>
      <c r="Q22" s="167">
        <f t="shared" si="3"/>
        <v>0</v>
      </c>
      <c r="R22" s="167">
        <f t="shared" si="3"/>
        <v>0</v>
      </c>
      <c r="S22" s="167">
        <f t="shared" si="3"/>
        <v>0</v>
      </c>
      <c r="T22" s="167">
        <f t="shared" si="3"/>
        <v>0</v>
      </c>
      <c r="U22" s="170">
        <f t="shared" si="3"/>
        <v>0</v>
      </c>
    </row>
    <row r="23" spans="1:27" s="163" customFormat="1" x14ac:dyDescent="0.25">
      <c r="A23" s="165" t="s">
        <v>201</v>
      </c>
      <c r="B23" s="164"/>
      <c r="C23" s="164"/>
      <c r="D23" s="164"/>
      <c r="E23" s="164"/>
      <c r="F23" s="164"/>
      <c r="G23" s="164"/>
      <c r="H23" s="164"/>
      <c r="I23" s="164"/>
      <c r="J23" s="164"/>
      <c r="K23" s="164"/>
      <c r="L23" s="164"/>
      <c r="M23" s="164"/>
      <c r="N23" s="164"/>
      <c r="O23" s="164"/>
      <c r="P23" s="164"/>
      <c r="Q23" s="164"/>
      <c r="R23" s="164"/>
      <c r="S23" s="164"/>
      <c r="T23" s="164"/>
      <c r="U23" s="166"/>
      <c r="V23" s="138"/>
    </row>
    <row r="24" spans="1:27" s="163" customFormat="1" x14ac:dyDescent="0.25">
      <c r="A24" s="165" t="s">
        <v>213</v>
      </c>
      <c r="B24" s="164"/>
      <c r="C24" s="164"/>
      <c r="D24" s="164"/>
      <c r="E24" s="164"/>
      <c r="F24" s="164"/>
      <c r="G24" s="164"/>
      <c r="H24" s="164"/>
      <c r="I24" s="164"/>
      <c r="J24" s="164"/>
      <c r="K24" s="164"/>
      <c r="L24" s="164"/>
      <c r="M24" s="164"/>
      <c r="N24" s="164"/>
      <c r="O24" s="164"/>
      <c r="P24" s="164"/>
      <c r="Q24" s="164"/>
      <c r="R24" s="164"/>
      <c r="S24" s="164"/>
      <c r="T24" s="164"/>
      <c r="U24" s="166"/>
    </row>
    <row r="25" spans="1:27" ht="31.5" x14ac:dyDescent="0.25">
      <c r="A25" s="169" t="s">
        <v>212</v>
      </c>
      <c r="B25" s="164"/>
      <c r="C25" s="164"/>
      <c r="D25" s="164"/>
      <c r="E25" s="164"/>
      <c r="F25" s="164"/>
      <c r="G25" s="164"/>
      <c r="H25" s="164"/>
      <c r="I25" s="164"/>
      <c r="J25" s="164"/>
      <c r="K25" s="164"/>
      <c r="L25" s="164"/>
      <c r="M25" s="164"/>
      <c r="N25" s="164"/>
      <c r="O25" s="164"/>
      <c r="P25" s="164"/>
      <c r="Q25" s="164"/>
      <c r="R25" s="164"/>
      <c r="S25" s="164"/>
      <c r="T25" s="164"/>
      <c r="U25" s="166"/>
    </row>
    <row r="26" spans="1:27" x14ac:dyDescent="0.25">
      <c r="A26" s="168" t="s">
        <v>211</v>
      </c>
      <c r="B26" s="167">
        <f t="shared" ref="B26:U26" si="4">SUM(B27:B28)</f>
        <v>0</v>
      </c>
      <c r="C26" s="167">
        <f t="shared" si="4"/>
        <v>-15792.157461927143</v>
      </c>
      <c r="D26" s="167">
        <f t="shared" si="4"/>
        <v>-15792.157461927143</v>
      </c>
      <c r="E26" s="167">
        <f t="shared" si="4"/>
        <v>-15792.157461927143</v>
      </c>
      <c r="F26" s="167">
        <f t="shared" si="4"/>
        <v>-15792.157461927143</v>
      </c>
      <c r="G26" s="167">
        <f t="shared" si="4"/>
        <v>-15792.157461927143</v>
      </c>
      <c r="H26" s="167">
        <f t="shared" si="4"/>
        <v>-15792.157461927143</v>
      </c>
      <c r="I26" s="167">
        <f t="shared" si="4"/>
        <v>-15792.157461927143</v>
      </c>
      <c r="J26" s="167">
        <f t="shared" si="4"/>
        <v>0</v>
      </c>
      <c r="K26" s="167">
        <f t="shared" si="4"/>
        <v>0</v>
      </c>
      <c r="L26" s="167">
        <f t="shared" si="4"/>
        <v>0</v>
      </c>
      <c r="M26" s="167">
        <f t="shared" si="4"/>
        <v>0</v>
      </c>
      <c r="N26" s="167">
        <f t="shared" si="4"/>
        <v>0</v>
      </c>
      <c r="O26" s="167">
        <f t="shared" si="4"/>
        <v>0</v>
      </c>
      <c r="P26" s="167">
        <f t="shared" si="4"/>
        <v>0</v>
      </c>
      <c r="Q26" s="167">
        <f t="shared" si="4"/>
        <v>0</v>
      </c>
      <c r="R26" s="167">
        <f t="shared" si="4"/>
        <v>0</v>
      </c>
      <c r="S26" s="167">
        <f t="shared" si="4"/>
        <v>0</v>
      </c>
      <c r="T26" s="167">
        <f t="shared" si="4"/>
        <v>0</v>
      </c>
      <c r="U26" s="167">
        <f t="shared" si="4"/>
        <v>0</v>
      </c>
    </row>
    <row r="27" spans="1:27" s="163" customFormat="1" x14ac:dyDescent="0.25">
      <c r="A27" s="165" t="s">
        <v>96</v>
      </c>
      <c r="B27" s="164"/>
      <c r="C27" s="164"/>
      <c r="D27" s="164"/>
      <c r="E27" s="164"/>
      <c r="F27" s="164"/>
      <c r="G27" s="164"/>
      <c r="H27" s="164"/>
      <c r="I27" s="164"/>
      <c r="J27" s="164"/>
      <c r="K27" s="164"/>
      <c r="L27" s="164"/>
      <c r="M27" s="164"/>
      <c r="N27" s="164"/>
      <c r="O27" s="164"/>
      <c r="P27" s="164"/>
      <c r="Q27" s="164"/>
      <c r="R27" s="164"/>
      <c r="S27" s="164"/>
      <c r="T27" s="164"/>
      <c r="U27" s="166"/>
    </row>
    <row r="28" spans="1:27" s="161" customFormat="1" x14ac:dyDescent="0.25">
      <c r="A28" s="165" t="s">
        <v>210</v>
      </c>
      <c r="B28" s="164"/>
      <c r="C28" s="164">
        <f t="shared" ref="C28:U28" si="5">IF(C21&lt;$B$14+2,-($B$12)/$B$14,0)</f>
        <v>-15792.157461927143</v>
      </c>
      <c r="D28" s="164">
        <f t="shared" si="5"/>
        <v>-15792.157461927143</v>
      </c>
      <c r="E28" s="164">
        <f t="shared" si="5"/>
        <v>-15792.157461927143</v>
      </c>
      <c r="F28" s="164">
        <f t="shared" si="5"/>
        <v>-15792.157461927143</v>
      </c>
      <c r="G28" s="164">
        <f t="shared" si="5"/>
        <v>-15792.157461927143</v>
      </c>
      <c r="H28" s="164">
        <f t="shared" si="5"/>
        <v>-15792.157461927143</v>
      </c>
      <c r="I28" s="164">
        <f t="shared" si="5"/>
        <v>-15792.157461927143</v>
      </c>
      <c r="J28" s="164">
        <f t="shared" si="5"/>
        <v>0</v>
      </c>
      <c r="K28" s="164">
        <f t="shared" si="5"/>
        <v>0</v>
      </c>
      <c r="L28" s="164">
        <f t="shared" si="5"/>
        <v>0</v>
      </c>
      <c r="M28" s="164">
        <f t="shared" si="5"/>
        <v>0</v>
      </c>
      <c r="N28" s="164">
        <f t="shared" si="5"/>
        <v>0</v>
      </c>
      <c r="O28" s="164">
        <f t="shared" si="5"/>
        <v>0</v>
      </c>
      <c r="P28" s="164">
        <f t="shared" si="5"/>
        <v>0</v>
      </c>
      <c r="Q28" s="164">
        <f t="shared" si="5"/>
        <v>0</v>
      </c>
      <c r="R28" s="164">
        <f t="shared" si="5"/>
        <v>0</v>
      </c>
      <c r="S28" s="164">
        <f t="shared" si="5"/>
        <v>0</v>
      </c>
      <c r="T28" s="164">
        <f t="shared" si="5"/>
        <v>0</v>
      </c>
      <c r="U28" s="164">
        <f t="shared" si="5"/>
        <v>0</v>
      </c>
      <c r="V28" s="163"/>
      <c r="W28" s="162"/>
      <c r="X28" s="162"/>
      <c r="Y28" s="162"/>
      <c r="Z28" s="162"/>
      <c r="AA28" s="162"/>
    </row>
    <row r="29" spans="1:27" ht="16.5" thickBot="1" x14ac:dyDescent="0.3">
      <c r="A29" s="160"/>
    </row>
    <row r="30" spans="1:27" ht="16.5" thickBot="1" x14ac:dyDescent="0.3">
      <c r="A30" s="159" t="s">
        <v>209</v>
      </c>
      <c r="B30" s="158"/>
      <c r="C30" s="157">
        <v>2</v>
      </c>
      <c r="D30" s="157">
        <f>C30+1</f>
        <v>3</v>
      </c>
      <c r="E30" s="157">
        <f t="shared" ref="E30:U30" si="6">D30+1</f>
        <v>4</v>
      </c>
      <c r="F30" s="157">
        <f t="shared" si="6"/>
        <v>5</v>
      </c>
      <c r="G30" s="157">
        <f t="shared" si="6"/>
        <v>6</v>
      </c>
      <c r="H30" s="157">
        <f t="shared" si="6"/>
        <v>7</v>
      </c>
      <c r="I30" s="157">
        <f t="shared" si="6"/>
        <v>8</v>
      </c>
      <c r="J30" s="157">
        <f t="shared" si="6"/>
        <v>9</v>
      </c>
      <c r="K30" s="157">
        <f t="shared" si="6"/>
        <v>10</v>
      </c>
      <c r="L30" s="157">
        <f t="shared" si="6"/>
        <v>11</v>
      </c>
      <c r="M30" s="157">
        <f t="shared" si="6"/>
        <v>12</v>
      </c>
      <c r="N30" s="157">
        <f t="shared" si="6"/>
        <v>13</v>
      </c>
      <c r="O30" s="157">
        <f t="shared" si="6"/>
        <v>14</v>
      </c>
      <c r="P30" s="157">
        <f t="shared" si="6"/>
        <v>15</v>
      </c>
      <c r="Q30" s="157">
        <f t="shared" si="6"/>
        <v>16</v>
      </c>
      <c r="R30" s="157">
        <f t="shared" si="6"/>
        <v>17</v>
      </c>
      <c r="S30" s="157">
        <f t="shared" si="6"/>
        <v>18</v>
      </c>
      <c r="T30" s="157">
        <f t="shared" si="6"/>
        <v>19</v>
      </c>
      <c r="U30" s="156">
        <f t="shared" si="6"/>
        <v>20</v>
      </c>
    </row>
    <row r="31" spans="1:27" x14ac:dyDescent="0.25">
      <c r="A31" s="155" t="s">
        <v>95</v>
      </c>
      <c r="B31" s="154" t="s">
        <v>199</v>
      </c>
      <c r="C31" s="153">
        <f t="shared" ref="C31:U31" si="7">-C28</f>
        <v>15792.157461927143</v>
      </c>
      <c r="D31" s="153">
        <f t="shared" si="7"/>
        <v>15792.157461927143</v>
      </c>
      <c r="E31" s="153">
        <f t="shared" si="7"/>
        <v>15792.157461927143</v>
      </c>
      <c r="F31" s="153">
        <f t="shared" si="7"/>
        <v>15792.157461927143</v>
      </c>
      <c r="G31" s="153">
        <f t="shared" si="7"/>
        <v>15792.157461927143</v>
      </c>
      <c r="H31" s="153">
        <f t="shared" si="7"/>
        <v>15792.157461927143</v>
      </c>
      <c r="I31" s="153">
        <f t="shared" si="7"/>
        <v>15792.157461927143</v>
      </c>
      <c r="J31" s="153">
        <f t="shared" si="7"/>
        <v>0</v>
      </c>
      <c r="K31" s="153">
        <f t="shared" si="7"/>
        <v>0</v>
      </c>
      <c r="L31" s="153">
        <f t="shared" si="7"/>
        <v>0</v>
      </c>
      <c r="M31" s="153">
        <f t="shared" si="7"/>
        <v>0</v>
      </c>
      <c r="N31" s="153">
        <f t="shared" si="7"/>
        <v>0</v>
      </c>
      <c r="O31" s="153">
        <f t="shared" si="7"/>
        <v>0</v>
      </c>
      <c r="P31" s="153">
        <f t="shared" si="7"/>
        <v>0</v>
      </c>
      <c r="Q31" s="153">
        <f t="shared" si="7"/>
        <v>0</v>
      </c>
      <c r="R31" s="153">
        <f t="shared" si="7"/>
        <v>0</v>
      </c>
      <c r="S31" s="153">
        <f t="shared" si="7"/>
        <v>0</v>
      </c>
      <c r="T31" s="153">
        <f t="shared" si="7"/>
        <v>0</v>
      </c>
      <c r="U31" s="153">
        <f t="shared" si="7"/>
        <v>0</v>
      </c>
    </row>
    <row r="32" spans="1:27" x14ac:dyDescent="0.25">
      <c r="A32" s="150" t="s">
        <v>96</v>
      </c>
      <c r="B32" s="123" t="s">
        <v>199</v>
      </c>
      <c r="C32" s="152"/>
      <c r="D32" s="152"/>
      <c r="E32" s="152"/>
      <c r="F32" s="152"/>
      <c r="G32" s="152"/>
      <c r="H32" s="152"/>
      <c r="I32" s="152"/>
      <c r="J32" s="152"/>
      <c r="K32" s="152"/>
      <c r="L32" s="152"/>
      <c r="M32" s="152"/>
      <c r="N32" s="152"/>
      <c r="O32" s="152"/>
      <c r="P32" s="152"/>
      <c r="Q32" s="152"/>
      <c r="R32" s="152"/>
      <c r="S32" s="152"/>
      <c r="T32" s="152"/>
      <c r="U32" s="151"/>
    </row>
    <row r="33" spans="1:21" x14ac:dyDescent="0.25">
      <c r="A33" s="150" t="s">
        <v>208</v>
      </c>
      <c r="B33" s="123" t="s">
        <v>199</v>
      </c>
      <c r="C33" s="123"/>
      <c r="D33" s="149"/>
      <c r="E33" s="149"/>
      <c r="F33" s="149"/>
      <c r="G33" s="149"/>
      <c r="H33" s="149"/>
      <c r="I33" s="149"/>
      <c r="J33" s="149"/>
      <c r="K33" s="149"/>
      <c r="L33" s="149"/>
      <c r="M33" s="149"/>
      <c r="N33" s="149"/>
      <c r="O33" s="149"/>
      <c r="P33" s="149"/>
      <c r="Q33" s="149"/>
      <c r="R33" s="149"/>
      <c r="S33" s="149"/>
      <c r="T33" s="149"/>
      <c r="U33" s="148"/>
    </row>
    <row r="34" spans="1:21" x14ac:dyDescent="0.25">
      <c r="A34" s="150" t="s">
        <v>207</v>
      </c>
      <c r="B34" s="123" t="s">
        <v>199</v>
      </c>
      <c r="C34" s="123"/>
      <c r="D34" s="149"/>
      <c r="E34" s="149"/>
      <c r="F34" s="149"/>
      <c r="G34" s="149"/>
      <c r="H34" s="149"/>
      <c r="I34" s="149"/>
      <c r="J34" s="149"/>
      <c r="K34" s="149"/>
      <c r="L34" s="149"/>
      <c r="M34" s="149"/>
      <c r="N34" s="149"/>
      <c r="O34" s="149"/>
      <c r="P34" s="149"/>
      <c r="Q34" s="149"/>
      <c r="R34" s="149"/>
      <c r="S34" s="149"/>
      <c r="T34" s="149"/>
      <c r="U34" s="148"/>
    </row>
    <row r="35" spans="1:21" x14ac:dyDescent="0.25">
      <c r="A35" s="150" t="s">
        <v>206</v>
      </c>
      <c r="B35" s="123" t="s">
        <v>199</v>
      </c>
      <c r="C35" s="123"/>
      <c r="D35" s="149"/>
      <c r="E35" s="149"/>
      <c r="F35" s="149"/>
      <c r="G35" s="149"/>
      <c r="H35" s="149"/>
      <c r="I35" s="149"/>
      <c r="J35" s="149"/>
      <c r="K35" s="149"/>
      <c r="L35" s="149"/>
      <c r="M35" s="149"/>
      <c r="N35" s="149"/>
      <c r="O35" s="149"/>
      <c r="P35" s="149"/>
      <c r="Q35" s="149"/>
      <c r="R35" s="149"/>
      <c r="S35" s="149"/>
      <c r="T35" s="149"/>
      <c r="U35" s="148"/>
    </row>
    <row r="36" spans="1:21" x14ac:dyDescent="0.25">
      <c r="A36" s="150" t="s">
        <v>205</v>
      </c>
      <c r="B36" s="123" t="s">
        <v>199</v>
      </c>
      <c r="C36" s="123"/>
      <c r="D36" s="149"/>
      <c r="E36" s="149"/>
      <c r="F36" s="149"/>
      <c r="G36" s="149"/>
      <c r="H36" s="149"/>
      <c r="I36" s="149"/>
      <c r="J36" s="149"/>
      <c r="K36" s="149"/>
      <c r="L36" s="149"/>
      <c r="M36" s="149"/>
      <c r="N36" s="149"/>
      <c r="O36" s="149"/>
      <c r="P36" s="149"/>
      <c r="Q36" s="149"/>
      <c r="R36" s="149"/>
      <c r="S36" s="149"/>
      <c r="T36" s="149"/>
      <c r="U36" s="148"/>
    </row>
    <row r="37" spans="1:21" x14ac:dyDescent="0.25">
      <c r="A37" s="150" t="s">
        <v>204</v>
      </c>
      <c r="B37" s="123" t="s">
        <v>199</v>
      </c>
      <c r="C37" s="123"/>
      <c r="D37" s="149"/>
      <c r="E37" s="149"/>
      <c r="F37" s="149"/>
      <c r="G37" s="149"/>
      <c r="H37" s="149"/>
      <c r="I37" s="149"/>
      <c r="J37" s="149"/>
      <c r="K37" s="149"/>
      <c r="L37" s="149"/>
      <c r="M37" s="149"/>
      <c r="N37" s="149"/>
      <c r="O37" s="149"/>
      <c r="P37" s="149"/>
      <c r="Q37" s="149"/>
      <c r="R37" s="149"/>
      <c r="S37" s="149"/>
      <c r="T37" s="149"/>
      <c r="U37" s="148"/>
    </row>
    <row r="38" spans="1:21" x14ac:dyDescent="0.25">
      <c r="A38" s="150" t="s">
        <v>203</v>
      </c>
      <c r="B38" s="123" t="s">
        <v>199</v>
      </c>
      <c r="C38" s="123"/>
      <c r="D38" s="149"/>
      <c r="E38" s="149"/>
      <c r="F38" s="149"/>
      <c r="G38" s="149"/>
      <c r="H38" s="149"/>
      <c r="I38" s="149"/>
      <c r="J38" s="149"/>
      <c r="K38" s="149"/>
      <c r="L38" s="149"/>
      <c r="M38" s="149"/>
      <c r="N38" s="149"/>
      <c r="O38" s="149"/>
      <c r="P38" s="149"/>
      <c r="Q38" s="149"/>
      <c r="R38" s="149"/>
      <c r="S38" s="149"/>
      <c r="T38" s="149"/>
      <c r="U38" s="148"/>
    </row>
    <row r="39" spans="1:21" x14ac:dyDescent="0.25">
      <c r="A39" s="150" t="s">
        <v>202</v>
      </c>
      <c r="B39" s="123" t="s">
        <v>199</v>
      </c>
      <c r="C39" s="123"/>
      <c r="D39" s="149"/>
      <c r="E39" s="149"/>
      <c r="F39" s="149"/>
      <c r="G39" s="149"/>
      <c r="H39" s="149"/>
      <c r="I39" s="149"/>
      <c r="J39" s="149"/>
      <c r="K39" s="149"/>
      <c r="L39" s="149"/>
      <c r="M39" s="149"/>
      <c r="N39" s="149"/>
      <c r="O39" s="149"/>
      <c r="P39" s="149"/>
      <c r="Q39" s="149"/>
      <c r="R39" s="149"/>
      <c r="S39" s="149"/>
      <c r="T39" s="149"/>
      <c r="U39" s="148"/>
    </row>
    <row r="40" spans="1:21" ht="16.5" thickBot="1" x14ac:dyDescent="0.3">
      <c r="A40" s="147" t="s">
        <v>201</v>
      </c>
      <c r="B40" s="146" t="s">
        <v>199</v>
      </c>
      <c r="C40" s="146"/>
      <c r="D40" s="144"/>
      <c r="E40" s="145"/>
      <c r="F40" s="144"/>
      <c r="G40" s="144"/>
      <c r="H40" s="144"/>
      <c r="I40" s="144"/>
      <c r="J40" s="144"/>
      <c r="K40" s="144"/>
      <c r="L40" s="144"/>
      <c r="M40" s="144"/>
      <c r="N40" s="144"/>
      <c r="O40" s="144"/>
      <c r="P40" s="144"/>
      <c r="Q40" s="144"/>
      <c r="R40" s="144"/>
      <c r="S40" s="144"/>
      <c r="T40" s="144"/>
      <c r="U40" s="143"/>
    </row>
    <row r="41" spans="1:21" ht="16.5" thickBot="1" x14ac:dyDescent="0.3">
      <c r="A41" s="142" t="s">
        <v>200</v>
      </c>
      <c r="B41" s="141" t="s">
        <v>199</v>
      </c>
      <c r="C41" s="140">
        <f>SUM(C31:C40)</f>
        <v>15792.157461927143</v>
      </c>
      <c r="D41" s="140">
        <f t="shared" ref="D41:U41" si="8">SUM(D31:D40)</f>
        <v>15792.157461927143</v>
      </c>
      <c r="E41" s="140">
        <f t="shared" si="8"/>
        <v>15792.157461927143</v>
      </c>
      <c r="F41" s="140">
        <f t="shared" si="8"/>
        <v>15792.157461927143</v>
      </c>
      <c r="G41" s="140">
        <f t="shared" si="8"/>
        <v>15792.157461927143</v>
      </c>
      <c r="H41" s="140">
        <f t="shared" si="8"/>
        <v>15792.157461927143</v>
      </c>
      <c r="I41" s="140">
        <f t="shared" si="8"/>
        <v>15792.157461927143</v>
      </c>
      <c r="J41" s="140">
        <f t="shared" si="8"/>
        <v>0</v>
      </c>
      <c r="K41" s="140">
        <f t="shared" si="8"/>
        <v>0</v>
      </c>
      <c r="L41" s="140">
        <f t="shared" si="8"/>
        <v>0</v>
      </c>
      <c r="M41" s="140">
        <f t="shared" si="8"/>
        <v>0</v>
      </c>
      <c r="N41" s="140">
        <f t="shared" si="8"/>
        <v>0</v>
      </c>
      <c r="O41" s="140">
        <f t="shared" si="8"/>
        <v>0</v>
      </c>
      <c r="P41" s="140">
        <f t="shared" si="8"/>
        <v>0</v>
      </c>
      <c r="Q41" s="140">
        <f t="shared" si="8"/>
        <v>0</v>
      </c>
      <c r="R41" s="140">
        <f t="shared" si="8"/>
        <v>0</v>
      </c>
      <c r="S41" s="140">
        <f t="shared" si="8"/>
        <v>0</v>
      </c>
      <c r="T41" s="140">
        <f t="shared" si="8"/>
        <v>0</v>
      </c>
      <c r="U41" s="139">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view="pageBreakPreview" zoomScale="80" zoomScaleNormal="82" zoomScaleSheetLayoutView="80" workbookViewId="0">
      <selection activeCell="D11" sqref="D11"/>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2.14062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2.14062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2.14062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2.14062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2.14062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2.14062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2.14062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2.14062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2.14062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2.14062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2.14062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2.14062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2.14062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2.14062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2.14062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2.14062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2.14062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2.14062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2.14062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2.14062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2.14062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2.14062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2.14062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2.14062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2.14062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2.14062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2.14062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2.14062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2.14062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2.14062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2.14062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2.14062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2.14062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2.14062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2.14062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2.14062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2.14062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2.14062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2.14062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2.14062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2.14062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2.14062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2.14062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2.14062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2.14062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2.14062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2.14062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2.14062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2.14062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2.14062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2.14062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2.14062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2.14062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2.14062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2.14062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2.14062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2.14062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2.14062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2.14062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2.14062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2.14062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2.14062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2.14062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2.140625" style="138" customWidth="1"/>
    <col min="16140" max="16142" width="9.85546875" style="138" bestFit="1" customWidth="1"/>
    <col min="16143" max="16143" width="10.85546875" style="138" customWidth="1"/>
    <col min="16144" max="16384" width="9.140625" style="138"/>
  </cols>
  <sheetData>
    <row r="1" spans="1:21" x14ac:dyDescent="0.25">
      <c r="A1" s="207" t="s">
        <v>222</v>
      </c>
      <c r="O1" s="205"/>
    </row>
    <row r="2" spans="1:21" ht="19.5" customHeight="1" x14ac:dyDescent="0.25">
      <c r="A2" s="261" t="s">
        <v>221</v>
      </c>
      <c r="B2" s="261"/>
      <c r="C2" s="261"/>
      <c r="D2" s="261"/>
      <c r="E2" s="261"/>
      <c r="F2" s="261"/>
      <c r="G2" s="261"/>
      <c r="H2" s="261"/>
      <c r="I2" s="261"/>
      <c r="J2" s="261"/>
      <c r="K2" s="261"/>
      <c r="L2" s="261"/>
      <c r="M2" s="261"/>
      <c r="N2" s="261"/>
      <c r="O2" s="261"/>
      <c r="P2" s="261"/>
      <c r="Q2" s="261"/>
      <c r="R2" s="261"/>
      <c r="S2" s="261"/>
      <c r="T2" s="261"/>
      <c r="U2" s="261"/>
    </row>
    <row r="3" spans="1:21" ht="16.5" thickBot="1" x14ac:dyDescent="0.3">
      <c r="A3" s="206" t="s">
        <v>223</v>
      </c>
      <c r="O3" s="205"/>
    </row>
    <row r="4" spans="1:21" ht="19.5" customHeight="1" thickBot="1" x14ac:dyDescent="0.3">
      <c r="A4" s="208" t="str">
        <f>'1. паспорт описание'!A9:D9</f>
        <v>О_003000008</v>
      </c>
      <c r="C4" s="183"/>
      <c r="O4" s="205"/>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
        <v>219</v>
      </c>
      <c r="B6" s="263"/>
      <c r="C6" s="263"/>
      <c r="D6" s="263"/>
      <c r="E6" s="263"/>
      <c r="F6" s="263"/>
      <c r="G6" s="263"/>
      <c r="H6" s="263"/>
      <c r="I6" s="263"/>
      <c r="J6" s="263"/>
      <c r="K6" s="263"/>
      <c r="L6" s="263"/>
      <c r="M6" s="263"/>
      <c r="N6" s="263"/>
      <c r="O6" s="263"/>
    </row>
    <row r="7" spans="1:21" ht="30.75" customHeight="1" x14ac:dyDescent="0.25">
      <c r="A7" s="204"/>
      <c r="B7" s="204"/>
      <c r="C7" s="204"/>
      <c r="D7" s="204"/>
      <c r="E7" s="204"/>
      <c r="F7" s="204"/>
      <c r="G7" s="204"/>
      <c r="H7" s="204"/>
      <c r="I7" s="204"/>
      <c r="J7" s="204"/>
      <c r="K7" s="204"/>
      <c r="L7" s="204"/>
      <c r="M7" s="204"/>
      <c r="N7" s="204"/>
      <c r="O7" s="204"/>
    </row>
    <row r="8" spans="1:21" ht="16.5" thickBot="1" x14ac:dyDescent="0.3">
      <c r="A8" s="163"/>
    </row>
    <row r="9" spans="1:21" x14ac:dyDescent="0.25">
      <c r="A9" s="203" t="s">
        <v>100</v>
      </c>
      <c r="B9" s="202" t="s">
        <v>0</v>
      </c>
      <c r="C9" s="200"/>
      <c r="D9" s="200"/>
      <c r="E9" s="200"/>
      <c r="F9" s="200"/>
      <c r="H9" s="199"/>
      <c r="I9" s="198"/>
      <c r="J9" s="198"/>
      <c r="K9" s="198"/>
      <c r="L9" s="198"/>
    </row>
    <row r="10" spans="1:21" ht="23.25" customHeight="1" x14ac:dyDescent="0.25">
      <c r="A10" s="150" t="s">
        <v>218</v>
      </c>
      <c r="B10" s="201">
        <f>SUM(B12:B12)</f>
        <v>47468.6866802</v>
      </c>
      <c r="C10" s="200"/>
      <c r="D10" s="200"/>
      <c r="E10" s="200"/>
      <c r="F10" s="200"/>
      <c r="H10" s="199"/>
      <c r="I10" s="198"/>
      <c r="J10" s="198"/>
      <c r="K10" s="198"/>
      <c r="L10" s="198"/>
    </row>
    <row r="11" spans="1:21" ht="21" customHeight="1" x14ac:dyDescent="0.25">
      <c r="A11" s="150" t="s">
        <v>217</v>
      </c>
      <c r="B11" s="184"/>
      <c r="C11" s="183"/>
      <c r="D11" s="183"/>
      <c r="E11" s="183"/>
      <c r="F11" s="183"/>
    </row>
    <row r="12" spans="1:21" ht="38.25" customHeight="1" x14ac:dyDescent="0.25">
      <c r="A12" s="197" t="str">
        <f>A6</f>
        <v>Обеспечение средствами учета электроэнергии</v>
      </c>
      <c r="B12" s="196">
        <v>47468.6866802</v>
      </c>
      <c r="C12" s="183"/>
      <c r="D12" s="195"/>
      <c r="E12" s="194"/>
      <c r="F12" s="194"/>
      <c r="H12" s="264"/>
      <c r="I12" s="264"/>
      <c r="J12" s="190"/>
      <c r="K12" s="189"/>
      <c r="L12" s="188"/>
    </row>
    <row r="13" spans="1:21" x14ac:dyDescent="0.25">
      <c r="A13" s="150" t="s">
        <v>216</v>
      </c>
      <c r="B13" s="193">
        <v>0</v>
      </c>
      <c r="C13" s="183"/>
      <c r="D13" s="183"/>
      <c r="E13" s="183"/>
      <c r="F13" s="183"/>
      <c r="H13" s="190"/>
      <c r="I13" s="190"/>
      <c r="J13" s="190"/>
      <c r="K13" s="190"/>
      <c r="L13" s="188"/>
    </row>
    <row r="14" spans="1:21" ht="36.75" customHeight="1" outlineLevel="1" thickBot="1" x14ac:dyDescent="0.3">
      <c r="A14" s="192" t="s">
        <v>215</v>
      </c>
      <c r="B14" s="191">
        <v>7</v>
      </c>
      <c r="C14" s="183"/>
      <c r="D14" s="183"/>
      <c r="E14" s="183"/>
      <c r="F14" s="183"/>
      <c r="H14" s="264"/>
      <c r="I14" s="264"/>
      <c r="J14" s="190"/>
      <c r="K14" s="189"/>
      <c r="L14" s="188"/>
      <c r="N14" s="188"/>
      <c r="O14" s="188"/>
    </row>
    <row r="15" spans="1:21" ht="16.5" hidden="1" thickBot="1" x14ac:dyDescent="0.3">
      <c r="A15" s="187" t="str">
        <f>A23</f>
        <v>Оплата труда с отчислениями</v>
      </c>
      <c r="B15" s="186"/>
      <c r="C15" s="185"/>
      <c r="D15" s="185"/>
      <c r="E15" s="185"/>
      <c r="F15" s="185"/>
    </row>
    <row r="16" spans="1:21" ht="16.5" hidden="1" thickBot="1" x14ac:dyDescent="0.3">
      <c r="A16" s="150" t="str">
        <f>A24</f>
        <v>Вспомогательные материалы</v>
      </c>
      <c r="B16" s="184"/>
      <c r="C16" s="183"/>
      <c r="D16" s="183"/>
      <c r="E16" s="183"/>
      <c r="F16" s="183"/>
    </row>
    <row r="17" spans="1:27" ht="32.25" hidden="1" thickBot="1" x14ac:dyDescent="0.3">
      <c r="A17" s="182" t="str">
        <f>A25</f>
        <v>Прочие расходы (без амортизации, арендной платы + транспортные расходы)</v>
      </c>
      <c r="B17" s="181"/>
      <c r="C17" s="180"/>
      <c r="D17" s="180"/>
      <c r="E17" s="180"/>
      <c r="F17" s="180"/>
    </row>
    <row r="18" spans="1:27" x14ac:dyDescent="0.25">
      <c r="A18" s="179" t="s">
        <v>99</v>
      </c>
      <c r="B18" s="178">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1">
        <f>T18+1</f>
        <v>20</v>
      </c>
      <c r="V18" s="163"/>
      <c r="W18" s="175"/>
      <c r="X18" s="175"/>
      <c r="Y18" s="175"/>
      <c r="Z18" s="175"/>
      <c r="AA18" s="175"/>
    </row>
    <row r="19" spans="1:27" x14ac:dyDescent="0.25">
      <c r="A19" s="150" t="s">
        <v>98</v>
      </c>
      <c r="B19" s="177">
        <v>0.04</v>
      </c>
      <c r="C19" s="177">
        <v>0.04</v>
      </c>
      <c r="D19" s="177">
        <v>0.04</v>
      </c>
      <c r="E19" s="177">
        <v>0.04</v>
      </c>
      <c r="F19" s="177">
        <v>0.04</v>
      </c>
      <c r="G19" s="177">
        <v>0.04</v>
      </c>
      <c r="H19" s="177">
        <v>0.04</v>
      </c>
      <c r="I19" s="177">
        <v>0.04</v>
      </c>
      <c r="J19" s="177">
        <v>0.04</v>
      </c>
      <c r="K19" s="177">
        <v>0.04</v>
      </c>
      <c r="L19" s="177">
        <v>0.04</v>
      </c>
      <c r="M19" s="177">
        <v>0.04</v>
      </c>
      <c r="N19" s="177">
        <v>0.04</v>
      </c>
      <c r="O19" s="177">
        <v>0.04</v>
      </c>
      <c r="P19" s="177">
        <v>0.04</v>
      </c>
      <c r="Q19" s="177">
        <v>0.04</v>
      </c>
      <c r="R19" s="177">
        <v>0.04</v>
      </c>
      <c r="S19" s="177">
        <v>0.04</v>
      </c>
      <c r="T19" s="177">
        <v>0.04</v>
      </c>
      <c r="U19" s="176">
        <v>0.04</v>
      </c>
      <c r="W19" s="175"/>
      <c r="X19" s="175"/>
      <c r="Y19" s="175"/>
      <c r="Z19" s="175"/>
      <c r="AA19" s="175"/>
    </row>
    <row r="20" spans="1:27" ht="16.5" thickBot="1" x14ac:dyDescent="0.3">
      <c r="A20" s="150" t="s">
        <v>97</v>
      </c>
      <c r="B20" s="177">
        <v>0.04</v>
      </c>
      <c r="C20" s="177">
        <f>(1+B20)*(1+C19)-1</f>
        <v>8.1600000000000117E-2</v>
      </c>
      <c r="D20" s="177">
        <f>(1+C20)*(1+D19)-1</f>
        <v>0.12486400000000009</v>
      </c>
      <c r="E20" s="177">
        <f t="shared" ref="E20:U20" si="1">(1+D20)*(1+E19)-1</f>
        <v>0.16985856000000021</v>
      </c>
      <c r="F20" s="177">
        <f t="shared" si="1"/>
        <v>0.21665290240000035</v>
      </c>
      <c r="G20" s="177">
        <f t="shared" si="1"/>
        <v>0.26531901849600037</v>
      </c>
      <c r="H20" s="177">
        <f t="shared" si="1"/>
        <v>0.31593177923584048</v>
      </c>
      <c r="I20" s="177">
        <f t="shared" si="1"/>
        <v>0.3685690504052741</v>
      </c>
      <c r="J20" s="177">
        <f t="shared" si="1"/>
        <v>0.42331181242148519</v>
      </c>
      <c r="K20" s="177">
        <f t="shared" si="1"/>
        <v>0.48024428491834459</v>
      </c>
      <c r="L20" s="177">
        <f t="shared" si="1"/>
        <v>0.53945405631507848</v>
      </c>
      <c r="M20" s="177">
        <f t="shared" si="1"/>
        <v>0.60103221856768174</v>
      </c>
      <c r="N20" s="177">
        <f t="shared" si="1"/>
        <v>0.66507350731038906</v>
      </c>
      <c r="O20" s="177">
        <f t="shared" si="1"/>
        <v>0.73167644760280459</v>
      </c>
      <c r="P20" s="177">
        <f t="shared" si="1"/>
        <v>0.80094350550691673</v>
      </c>
      <c r="Q20" s="177">
        <f t="shared" si="1"/>
        <v>0.87298124572719349</v>
      </c>
      <c r="R20" s="177">
        <f>(1+Q20)*(1+R19)-1</f>
        <v>0.94790049555628131</v>
      </c>
      <c r="S20" s="177">
        <f>(1+R20)*(1+S19)-1</f>
        <v>1.0258165153785326</v>
      </c>
      <c r="T20" s="177">
        <f t="shared" si="1"/>
        <v>1.1068491759936738</v>
      </c>
      <c r="U20" s="176">
        <f t="shared" si="1"/>
        <v>1.1911231430334208</v>
      </c>
      <c r="V20" s="175"/>
      <c r="W20" s="175"/>
      <c r="X20" s="175"/>
      <c r="Y20" s="175"/>
      <c r="Z20" s="175"/>
      <c r="AA20" s="175"/>
    </row>
    <row r="21" spans="1:27" ht="16.5" customHeight="1" outlineLevel="1" x14ac:dyDescent="0.25">
      <c r="A21" s="174"/>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3">
        <f>P21+1</f>
        <v>16</v>
      </c>
      <c r="R21" s="172">
        <f>Q21+1</f>
        <v>17</v>
      </c>
      <c r="S21" s="172">
        <f>R21+1</f>
        <v>18</v>
      </c>
      <c r="T21" s="172">
        <f>S21+1</f>
        <v>19</v>
      </c>
      <c r="U21" s="171">
        <f>T21+1</f>
        <v>20</v>
      </c>
    </row>
    <row r="22" spans="1:27" ht="16.5" customHeight="1" outlineLevel="1" x14ac:dyDescent="0.25">
      <c r="A22" s="168" t="s">
        <v>214</v>
      </c>
      <c r="B22" s="167">
        <f t="shared" ref="B22:U22" si="3">SUM(B23:B25)</f>
        <v>0</v>
      </c>
      <c r="C22" s="167">
        <f t="shared" si="3"/>
        <v>0</v>
      </c>
      <c r="D22" s="167">
        <f t="shared" si="3"/>
        <v>0</v>
      </c>
      <c r="E22" s="167">
        <f t="shared" si="3"/>
        <v>0</v>
      </c>
      <c r="F22" s="167">
        <f t="shared" si="3"/>
        <v>0</v>
      </c>
      <c r="G22" s="167">
        <f t="shared" si="3"/>
        <v>0</v>
      </c>
      <c r="H22" s="167">
        <f t="shared" si="3"/>
        <v>0</v>
      </c>
      <c r="I22" s="167">
        <f t="shared" si="3"/>
        <v>0</v>
      </c>
      <c r="J22" s="167">
        <f t="shared" si="3"/>
        <v>0</v>
      </c>
      <c r="K22" s="167">
        <f t="shared" si="3"/>
        <v>0</v>
      </c>
      <c r="L22" s="167">
        <f t="shared" si="3"/>
        <v>0</v>
      </c>
      <c r="M22" s="167">
        <f t="shared" si="3"/>
        <v>0</v>
      </c>
      <c r="N22" s="167">
        <f t="shared" si="3"/>
        <v>0</v>
      </c>
      <c r="O22" s="167">
        <f t="shared" si="3"/>
        <v>0</v>
      </c>
      <c r="P22" s="167">
        <f t="shared" si="3"/>
        <v>0</v>
      </c>
      <c r="Q22" s="167">
        <f t="shared" si="3"/>
        <v>0</v>
      </c>
      <c r="R22" s="167">
        <f t="shared" si="3"/>
        <v>0</v>
      </c>
      <c r="S22" s="167">
        <f t="shared" si="3"/>
        <v>0</v>
      </c>
      <c r="T22" s="167">
        <f t="shared" si="3"/>
        <v>0</v>
      </c>
      <c r="U22" s="170">
        <f t="shared" si="3"/>
        <v>0</v>
      </c>
    </row>
    <row r="23" spans="1:27" s="163" customFormat="1" x14ac:dyDescent="0.25">
      <c r="A23" s="165" t="s">
        <v>201</v>
      </c>
      <c r="B23" s="164"/>
      <c r="C23" s="164"/>
      <c r="D23" s="164"/>
      <c r="E23" s="164"/>
      <c r="F23" s="164"/>
      <c r="G23" s="164"/>
      <c r="H23" s="164"/>
      <c r="I23" s="164"/>
      <c r="J23" s="164"/>
      <c r="K23" s="164"/>
      <c r="L23" s="164"/>
      <c r="M23" s="164"/>
      <c r="N23" s="164"/>
      <c r="O23" s="164"/>
      <c r="P23" s="164"/>
      <c r="Q23" s="164"/>
      <c r="R23" s="164"/>
      <c r="S23" s="164"/>
      <c r="T23" s="164"/>
      <c r="U23" s="166"/>
      <c r="V23" s="138"/>
    </row>
    <row r="24" spans="1:27" s="163" customFormat="1" x14ac:dyDescent="0.25">
      <c r="A24" s="165" t="s">
        <v>213</v>
      </c>
      <c r="B24" s="164"/>
      <c r="C24" s="164"/>
      <c r="D24" s="164"/>
      <c r="E24" s="164"/>
      <c r="F24" s="164"/>
      <c r="G24" s="164"/>
      <c r="H24" s="164"/>
      <c r="I24" s="164"/>
      <c r="J24" s="164"/>
      <c r="K24" s="164"/>
      <c r="L24" s="164"/>
      <c r="M24" s="164"/>
      <c r="N24" s="164"/>
      <c r="O24" s="164"/>
      <c r="P24" s="164"/>
      <c r="Q24" s="164"/>
      <c r="R24" s="164"/>
      <c r="S24" s="164"/>
      <c r="T24" s="164"/>
      <c r="U24" s="166"/>
    </row>
    <row r="25" spans="1:27" ht="31.5" x14ac:dyDescent="0.25">
      <c r="A25" s="169" t="s">
        <v>212</v>
      </c>
      <c r="B25" s="164"/>
      <c r="C25" s="164"/>
      <c r="D25" s="164"/>
      <c r="E25" s="164"/>
      <c r="F25" s="164"/>
      <c r="G25" s="164"/>
      <c r="H25" s="164"/>
      <c r="I25" s="164"/>
      <c r="J25" s="164"/>
      <c r="K25" s="164"/>
      <c r="L25" s="164"/>
      <c r="M25" s="164"/>
      <c r="N25" s="164"/>
      <c r="O25" s="164"/>
      <c r="P25" s="164"/>
      <c r="Q25" s="164"/>
      <c r="R25" s="164"/>
      <c r="S25" s="164"/>
      <c r="T25" s="164"/>
      <c r="U25" s="166"/>
    </row>
    <row r="26" spans="1:27" x14ac:dyDescent="0.25">
      <c r="A26" s="168" t="s">
        <v>211</v>
      </c>
      <c r="B26" s="167">
        <f t="shared" ref="B26:U26" si="4">SUM(B27:B28)</f>
        <v>0</v>
      </c>
      <c r="C26" s="167">
        <f t="shared" si="4"/>
        <v>-6781.2409543142858</v>
      </c>
      <c r="D26" s="167">
        <f t="shared" si="4"/>
        <v>-6781.2409543142858</v>
      </c>
      <c r="E26" s="167">
        <f t="shared" si="4"/>
        <v>-6781.2409543142858</v>
      </c>
      <c r="F26" s="167">
        <f t="shared" si="4"/>
        <v>-6781.2409543142858</v>
      </c>
      <c r="G26" s="167">
        <f t="shared" si="4"/>
        <v>-6781.2409543142858</v>
      </c>
      <c r="H26" s="167">
        <f t="shared" si="4"/>
        <v>-6781.2409543142858</v>
      </c>
      <c r="I26" s="167">
        <f t="shared" si="4"/>
        <v>-6781.2409543142858</v>
      </c>
      <c r="J26" s="167">
        <f t="shared" si="4"/>
        <v>0</v>
      </c>
      <c r="K26" s="167">
        <f t="shared" si="4"/>
        <v>0</v>
      </c>
      <c r="L26" s="167">
        <f t="shared" si="4"/>
        <v>0</v>
      </c>
      <c r="M26" s="167">
        <f t="shared" si="4"/>
        <v>0</v>
      </c>
      <c r="N26" s="167">
        <f t="shared" si="4"/>
        <v>0</v>
      </c>
      <c r="O26" s="167">
        <f t="shared" si="4"/>
        <v>0</v>
      </c>
      <c r="P26" s="167">
        <f t="shared" si="4"/>
        <v>0</v>
      </c>
      <c r="Q26" s="167">
        <f t="shared" si="4"/>
        <v>0</v>
      </c>
      <c r="R26" s="167">
        <f t="shared" si="4"/>
        <v>0</v>
      </c>
      <c r="S26" s="167">
        <f t="shared" si="4"/>
        <v>0</v>
      </c>
      <c r="T26" s="167">
        <f t="shared" si="4"/>
        <v>0</v>
      </c>
      <c r="U26" s="167">
        <f t="shared" si="4"/>
        <v>0</v>
      </c>
    </row>
    <row r="27" spans="1:27" s="163" customFormat="1" x14ac:dyDescent="0.25">
      <c r="A27" s="165" t="s">
        <v>96</v>
      </c>
      <c r="B27" s="164"/>
      <c r="C27" s="164"/>
      <c r="D27" s="164"/>
      <c r="E27" s="164"/>
      <c r="F27" s="164"/>
      <c r="G27" s="164"/>
      <c r="H27" s="164"/>
      <c r="I27" s="164"/>
      <c r="J27" s="164"/>
      <c r="K27" s="164"/>
      <c r="L27" s="164"/>
      <c r="M27" s="164"/>
      <c r="N27" s="164"/>
      <c r="O27" s="164"/>
      <c r="P27" s="164"/>
      <c r="Q27" s="164"/>
      <c r="R27" s="164"/>
      <c r="S27" s="164"/>
      <c r="T27" s="164"/>
      <c r="U27" s="166"/>
    </row>
    <row r="28" spans="1:27" s="161" customFormat="1" x14ac:dyDescent="0.25">
      <c r="A28" s="165" t="s">
        <v>210</v>
      </c>
      <c r="B28" s="164"/>
      <c r="C28" s="164">
        <f t="shared" ref="C28:U28" si="5">IF(C21&lt;$B$14+2,-($B$12)/$B$14,0)</f>
        <v>-6781.2409543142858</v>
      </c>
      <c r="D28" s="164">
        <f t="shared" si="5"/>
        <v>-6781.2409543142858</v>
      </c>
      <c r="E28" s="164">
        <f t="shared" si="5"/>
        <v>-6781.2409543142858</v>
      </c>
      <c r="F28" s="164">
        <f t="shared" si="5"/>
        <v>-6781.2409543142858</v>
      </c>
      <c r="G28" s="164">
        <f t="shared" si="5"/>
        <v>-6781.2409543142858</v>
      </c>
      <c r="H28" s="164">
        <f t="shared" si="5"/>
        <v>-6781.2409543142858</v>
      </c>
      <c r="I28" s="164">
        <f t="shared" si="5"/>
        <v>-6781.2409543142858</v>
      </c>
      <c r="J28" s="164">
        <f t="shared" si="5"/>
        <v>0</v>
      </c>
      <c r="K28" s="164">
        <f t="shared" si="5"/>
        <v>0</v>
      </c>
      <c r="L28" s="164">
        <f t="shared" si="5"/>
        <v>0</v>
      </c>
      <c r="M28" s="164">
        <f t="shared" si="5"/>
        <v>0</v>
      </c>
      <c r="N28" s="164">
        <f t="shared" si="5"/>
        <v>0</v>
      </c>
      <c r="O28" s="164">
        <f t="shared" si="5"/>
        <v>0</v>
      </c>
      <c r="P28" s="164">
        <f t="shared" si="5"/>
        <v>0</v>
      </c>
      <c r="Q28" s="164">
        <f t="shared" si="5"/>
        <v>0</v>
      </c>
      <c r="R28" s="164">
        <f t="shared" si="5"/>
        <v>0</v>
      </c>
      <c r="S28" s="164">
        <f t="shared" si="5"/>
        <v>0</v>
      </c>
      <c r="T28" s="164">
        <f t="shared" si="5"/>
        <v>0</v>
      </c>
      <c r="U28" s="164">
        <f t="shared" si="5"/>
        <v>0</v>
      </c>
      <c r="V28" s="163"/>
      <c r="W28" s="162"/>
      <c r="X28" s="162"/>
      <c r="Y28" s="162"/>
      <c r="Z28" s="162"/>
      <c r="AA28" s="162"/>
    </row>
    <row r="29" spans="1:27" ht="16.5" thickBot="1" x14ac:dyDescent="0.3">
      <c r="A29" s="160"/>
    </row>
    <row r="30" spans="1:27" ht="16.5" thickBot="1" x14ac:dyDescent="0.3">
      <c r="A30" s="159" t="s">
        <v>209</v>
      </c>
      <c r="B30" s="158"/>
      <c r="C30" s="157">
        <v>2</v>
      </c>
      <c r="D30" s="157">
        <f>C30+1</f>
        <v>3</v>
      </c>
      <c r="E30" s="157">
        <f t="shared" ref="E30:U30" si="6">D30+1</f>
        <v>4</v>
      </c>
      <c r="F30" s="157">
        <f t="shared" si="6"/>
        <v>5</v>
      </c>
      <c r="G30" s="157">
        <f t="shared" si="6"/>
        <v>6</v>
      </c>
      <c r="H30" s="157">
        <f t="shared" si="6"/>
        <v>7</v>
      </c>
      <c r="I30" s="157">
        <f t="shared" si="6"/>
        <v>8</v>
      </c>
      <c r="J30" s="157">
        <f t="shared" si="6"/>
        <v>9</v>
      </c>
      <c r="K30" s="157">
        <f t="shared" si="6"/>
        <v>10</v>
      </c>
      <c r="L30" s="157">
        <f t="shared" si="6"/>
        <v>11</v>
      </c>
      <c r="M30" s="157">
        <f t="shared" si="6"/>
        <v>12</v>
      </c>
      <c r="N30" s="157">
        <f t="shared" si="6"/>
        <v>13</v>
      </c>
      <c r="O30" s="157">
        <f t="shared" si="6"/>
        <v>14</v>
      </c>
      <c r="P30" s="157">
        <f t="shared" si="6"/>
        <v>15</v>
      </c>
      <c r="Q30" s="157">
        <f t="shared" si="6"/>
        <v>16</v>
      </c>
      <c r="R30" s="157">
        <f t="shared" si="6"/>
        <v>17</v>
      </c>
      <c r="S30" s="157">
        <f t="shared" si="6"/>
        <v>18</v>
      </c>
      <c r="T30" s="157">
        <f t="shared" si="6"/>
        <v>19</v>
      </c>
      <c r="U30" s="156">
        <f t="shared" si="6"/>
        <v>20</v>
      </c>
    </row>
    <row r="31" spans="1:27" x14ac:dyDescent="0.25">
      <c r="A31" s="155" t="s">
        <v>95</v>
      </c>
      <c r="B31" s="154" t="s">
        <v>199</v>
      </c>
      <c r="C31" s="153">
        <f t="shared" ref="C31:U31" si="7">-C28</f>
        <v>6781.2409543142858</v>
      </c>
      <c r="D31" s="153">
        <f t="shared" si="7"/>
        <v>6781.2409543142858</v>
      </c>
      <c r="E31" s="153">
        <f t="shared" si="7"/>
        <v>6781.2409543142858</v>
      </c>
      <c r="F31" s="153">
        <f t="shared" si="7"/>
        <v>6781.2409543142858</v>
      </c>
      <c r="G31" s="153">
        <f t="shared" si="7"/>
        <v>6781.2409543142858</v>
      </c>
      <c r="H31" s="153">
        <f t="shared" si="7"/>
        <v>6781.2409543142858</v>
      </c>
      <c r="I31" s="153">
        <f t="shared" si="7"/>
        <v>6781.2409543142858</v>
      </c>
      <c r="J31" s="153">
        <f t="shared" si="7"/>
        <v>0</v>
      </c>
      <c r="K31" s="153">
        <f t="shared" si="7"/>
        <v>0</v>
      </c>
      <c r="L31" s="153">
        <f t="shared" si="7"/>
        <v>0</v>
      </c>
      <c r="M31" s="153">
        <f t="shared" si="7"/>
        <v>0</v>
      </c>
      <c r="N31" s="153">
        <f t="shared" si="7"/>
        <v>0</v>
      </c>
      <c r="O31" s="153">
        <f t="shared" si="7"/>
        <v>0</v>
      </c>
      <c r="P31" s="153">
        <f t="shared" si="7"/>
        <v>0</v>
      </c>
      <c r="Q31" s="153">
        <f t="shared" si="7"/>
        <v>0</v>
      </c>
      <c r="R31" s="153">
        <f t="shared" si="7"/>
        <v>0</v>
      </c>
      <c r="S31" s="153">
        <f t="shared" si="7"/>
        <v>0</v>
      </c>
      <c r="T31" s="153">
        <f t="shared" si="7"/>
        <v>0</v>
      </c>
      <c r="U31" s="153">
        <f t="shared" si="7"/>
        <v>0</v>
      </c>
    </row>
    <row r="32" spans="1:27" x14ac:dyDescent="0.25">
      <c r="A32" s="150" t="s">
        <v>96</v>
      </c>
      <c r="B32" s="123" t="s">
        <v>199</v>
      </c>
      <c r="C32" s="152"/>
      <c r="D32" s="152"/>
      <c r="E32" s="152"/>
      <c r="F32" s="152"/>
      <c r="G32" s="152"/>
      <c r="H32" s="152"/>
      <c r="I32" s="152"/>
      <c r="J32" s="152"/>
      <c r="K32" s="152"/>
      <c r="L32" s="152"/>
      <c r="M32" s="152"/>
      <c r="N32" s="152"/>
      <c r="O32" s="152"/>
      <c r="P32" s="152"/>
      <c r="Q32" s="152"/>
      <c r="R32" s="152"/>
      <c r="S32" s="152"/>
      <c r="T32" s="152"/>
      <c r="U32" s="151"/>
    </row>
    <row r="33" spans="1:21" x14ac:dyDescent="0.25">
      <c r="A33" s="150" t="s">
        <v>208</v>
      </c>
      <c r="B33" s="123" t="s">
        <v>199</v>
      </c>
      <c r="C33" s="123"/>
      <c r="D33" s="149"/>
      <c r="E33" s="149"/>
      <c r="F33" s="149"/>
      <c r="G33" s="149"/>
      <c r="H33" s="149"/>
      <c r="I33" s="149"/>
      <c r="J33" s="149"/>
      <c r="K33" s="149"/>
      <c r="L33" s="149"/>
      <c r="M33" s="149"/>
      <c r="N33" s="149"/>
      <c r="O33" s="149"/>
      <c r="P33" s="149"/>
      <c r="Q33" s="149"/>
      <c r="R33" s="149"/>
      <c r="S33" s="149"/>
      <c r="T33" s="149"/>
      <c r="U33" s="148"/>
    </row>
    <row r="34" spans="1:21" x14ac:dyDescent="0.25">
      <c r="A34" s="150" t="s">
        <v>207</v>
      </c>
      <c r="B34" s="123" t="s">
        <v>199</v>
      </c>
      <c r="C34" s="123"/>
      <c r="D34" s="149"/>
      <c r="E34" s="149"/>
      <c r="F34" s="149"/>
      <c r="G34" s="149"/>
      <c r="H34" s="149"/>
      <c r="I34" s="149"/>
      <c r="J34" s="149"/>
      <c r="K34" s="149"/>
      <c r="L34" s="149"/>
      <c r="M34" s="149"/>
      <c r="N34" s="149"/>
      <c r="O34" s="149"/>
      <c r="P34" s="149"/>
      <c r="Q34" s="149"/>
      <c r="R34" s="149"/>
      <c r="S34" s="149"/>
      <c r="T34" s="149"/>
      <c r="U34" s="148"/>
    </row>
    <row r="35" spans="1:21" x14ac:dyDescent="0.25">
      <c r="A35" s="150" t="s">
        <v>206</v>
      </c>
      <c r="B35" s="123" t="s">
        <v>199</v>
      </c>
      <c r="C35" s="123"/>
      <c r="D35" s="149"/>
      <c r="E35" s="149"/>
      <c r="F35" s="149"/>
      <c r="G35" s="149"/>
      <c r="H35" s="149"/>
      <c r="I35" s="149"/>
      <c r="J35" s="149"/>
      <c r="K35" s="149"/>
      <c r="L35" s="149"/>
      <c r="M35" s="149"/>
      <c r="N35" s="149"/>
      <c r="O35" s="149"/>
      <c r="P35" s="149"/>
      <c r="Q35" s="149"/>
      <c r="R35" s="149"/>
      <c r="S35" s="149"/>
      <c r="T35" s="149"/>
      <c r="U35" s="148"/>
    </row>
    <row r="36" spans="1:21" x14ac:dyDescent="0.25">
      <c r="A36" s="150" t="s">
        <v>205</v>
      </c>
      <c r="B36" s="123" t="s">
        <v>199</v>
      </c>
      <c r="C36" s="123"/>
      <c r="D36" s="149"/>
      <c r="E36" s="149"/>
      <c r="F36" s="149"/>
      <c r="G36" s="149"/>
      <c r="H36" s="149"/>
      <c r="I36" s="149"/>
      <c r="J36" s="149"/>
      <c r="K36" s="149"/>
      <c r="L36" s="149"/>
      <c r="M36" s="149"/>
      <c r="N36" s="149"/>
      <c r="O36" s="149"/>
      <c r="P36" s="149"/>
      <c r="Q36" s="149"/>
      <c r="R36" s="149"/>
      <c r="S36" s="149"/>
      <c r="T36" s="149"/>
      <c r="U36" s="148"/>
    </row>
    <row r="37" spans="1:21" x14ac:dyDescent="0.25">
      <c r="A37" s="150" t="s">
        <v>204</v>
      </c>
      <c r="B37" s="123" t="s">
        <v>199</v>
      </c>
      <c r="C37" s="123"/>
      <c r="D37" s="149"/>
      <c r="E37" s="149"/>
      <c r="F37" s="149"/>
      <c r="G37" s="149"/>
      <c r="H37" s="149"/>
      <c r="I37" s="149"/>
      <c r="J37" s="149"/>
      <c r="K37" s="149"/>
      <c r="L37" s="149"/>
      <c r="M37" s="149"/>
      <c r="N37" s="149"/>
      <c r="O37" s="149"/>
      <c r="P37" s="149"/>
      <c r="Q37" s="149"/>
      <c r="R37" s="149"/>
      <c r="S37" s="149"/>
      <c r="T37" s="149"/>
      <c r="U37" s="148"/>
    </row>
    <row r="38" spans="1:21" x14ac:dyDescent="0.25">
      <c r="A38" s="150" t="s">
        <v>203</v>
      </c>
      <c r="B38" s="123" t="s">
        <v>199</v>
      </c>
      <c r="C38" s="123"/>
      <c r="D38" s="149"/>
      <c r="E38" s="149"/>
      <c r="F38" s="149"/>
      <c r="G38" s="149"/>
      <c r="H38" s="149"/>
      <c r="I38" s="149"/>
      <c r="J38" s="149"/>
      <c r="K38" s="149"/>
      <c r="L38" s="149"/>
      <c r="M38" s="149"/>
      <c r="N38" s="149"/>
      <c r="O38" s="149"/>
      <c r="P38" s="149"/>
      <c r="Q38" s="149"/>
      <c r="R38" s="149"/>
      <c r="S38" s="149"/>
      <c r="T38" s="149"/>
      <c r="U38" s="148"/>
    </row>
    <row r="39" spans="1:21" x14ac:dyDescent="0.25">
      <c r="A39" s="150" t="s">
        <v>202</v>
      </c>
      <c r="B39" s="123" t="s">
        <v>199</v>
      </c>
      <c r="C39" s="123"/>
      <c r="D39" s="149"/>
      <c r="E39" s="149"/>
      <c r="F39" s="149"/>
      <c r="G39" s="149"/>
      <c r="H39" s="149"/>
      <c r="I39" s="149"/>
      <c r="J39" s="149"/>
      <c r="K39" s="149"/>
      <c r="L39" s="149"/>
      <c r="M39" s="149"/>
      <c r="N39" s="149"/>
      <c r="O39" s="149"/>
      <c r="P39" s="149"/>
      <c r="Q39" s="149"/>
      <c r="R39" s="149"/>
      <c r="S39" s="149"/>
      <c r="T39" s="149"/>
      <c r="U39" s="148"/>
    </row>
    <row r="40" spans="1:21" ht="16.5" thickBot="1" x14ac:dyDescent="0.3">
      <c r="A40" s="147" t="s">
        <v>201</v>
      </c>
      <c r="B40" s="146" t="s">
        <v>199</v>
      </c>
      <c r="C40" s="146"/>
      <c r="D40" s="144"/>
      <c r="E40" s="145"/>
      <c r="F40" s="144"/>
      <c r="G40" s="144"/>
      <c r="H40" s="144"/>
      <c r="I40" s="144"/>
      <c r="J40" s="144"/>
      <c r="K40" s="144"/>
      <c r="L40" s="144"/>
      <c r="M40" s="144"/>
      <c r="N40" s="144"/>
      <c r="O40" s="144"/>
      <c r="P40" s="144"/>
      <c r="Q40" s="144"/>
      <c r="R40" s="144"/>
      <c r="S40" s="144"/>
      <c r="T40" s="144"/>
      <c r="U40" s="143"/>
    </row>
    <row r="41" spans="1:21" ht="16.5" thickBot="1" x14ac:dyDescent="0.3">
      <c r="A41" s="142" t="s">
        <v>200</v>
      </c>
      <c r="B41" s="141" t="s">
        <v>199</v>
      </c>
      <c r="C41" s="140">
        <f>SUM(C31:C40)</f>
        <v>6781.2409543142858</v>
      </c>
      <c r="D41" s="140">
        <f t="shared" ref="D41:U41" si="8">SUM(D31:D40)</f>
        <v>6781.2409543142858</v>
      </c>
      <c r="E41" s="140">
        <f t="shared" si="8"/>
        <v>6781.2409543142858</v>
      </c>
      <c r="F41" s="140">
        <f t="shared" si="8"/>
        <v>6781.2409543142858</v>
      </c>
      <c r="G41" s="140">
        <f t="shared" si="8"/>
        <v>6781.2409543142858</v>
      </c>
      <c r="H41" s="140">
        <f t="shared" si="8"/>
        <v>6781.2409543142858</v>
      </c>
      <c r="I41" s="140">
        <f t="shared" si="8"/>
        <v>6781.2409543142858</v>
      </c>
      <c r="J41" s="140">
        <f t="shared" si="8"/>
        <v>0</v>
      </c>
      <c r="K41" s="140">
        <f t="shared" si="8"/>
        <v>0</v>
      </c>
      <c r="L41" s="140">
        <f t="shared" si="8"/>
        <v>0</v>
      </c>
      <c r="M41" s="140">
        <f t="shared" si="8"/>
        <v>0</v>
      </c>
      <c r="N41" s="140">
        <f t="shared" si="8"/>
        <v>0</v>
      </c>
      <c r="O41" s="140">
        <f t="shared" si="8"/>
        <v>0</v>
      </c>
      <c r="P41" s="140">
        <f t="shared" si="8"/>
        <v>0</v>
      </c>
      <c r="Q41" s="140">
        <f t="shared" si="8"/>
        <v>0</v>
      </c>
      <c r="R41" s="140">
        <f t="shared" si="8"/>
        <v>0</v>
      </c>
      <c r="S41" s="140">
        <f t="shared" si="8"/>
        <v>0</v>
      </c>
      <c r="T41" s="140">
        <f t="shared" si="8"/>
        <v>0</v>
      </c>
      <c r="U41" s="139">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19</vt:i4>
      </vt:variant>
    </vt:vector>
  </HeadingPairs>
  <TitlesOfParts>
    <vt:vector size="35"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 25</vt:lpstr>
      <vt:lpstr>5  анализ экон эфф 26</vt:lpstr>
      <vt:lpstr>5  анализ экон эфф 27</vt:lpstr>
      <vt:lpstr>5  анализ экон эфф 28</vt:lpstr>
      <vt:lpstr>5  анализ экон эфф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 26'!Область_печати</vt:lpstr>
      <vt:lpstr>'5  анализ экон эфф 27'!Область_печати</vt:lpstr>
      <vt:lpstr>'5  анализ экон эфф 28'!Область_печати</vt:lpstr>
      <vt:lpstr>'5  анализ экон эфф 29'!Область_печати</vt:lpstr>
      <vt:lpstr>'5 анализ экон эфф 25'!Область_печати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2024-11-27T04:58:42Z</dcterms:modified>
</cp:coreProperties>
</file>