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ova\AppData\Local\Microsoft\Windows\INetCache\Content.Outlook\Z85ET602\"/>
    </mc:Choice>
  </mc:AlternateContent>
  <bookViews>
    <workbookView xWindow="0" yWindow="0" windowWidth="28800" windowHeight="12435"/>
  </bookViews>
  <sheets>
    <sheet name="Смета для раскрытия (новая) (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C370000" localSheetId="0">#REF!</definedName>
    <definedName name="___C370000">#REF!</definedName>
    <definedName name="___cap1" localSheetId="0">#REF!</definedName>
    <definedName name="___cap1">#REF!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_use1" localSheetId="0">#REF!</definedName>
    <definedName name="___use1">#REF!</definedName>
    <definedName name="__C370000" localSheetId="0">#REF!</definedName>
    <definedName name="__C370000">#REF!</definedName>
    <definedName name="__cap1" localSheetId="0">#REF!</definedName>
    <definedName name="__cap1">#REF!</definedName>
    <definedName name="__ESTATE">[2]Опции!$B$14</definedName>
    <definedName name="__IntlFixup" hidden="1">TRUE</definedName>
    <definedName name="__SP1" localSheetId="0">[1]FES!#REF!</definedName>
    <definedName name="__SP1">[1]FES!#REF!</definedName>
    <definedName name="__SP10" localSheetId="0">[1]FES!#REF!</definedName>
    <definedName name="__SP10">[1]FES!#REF!</definedName>
    <definedName name="__SP11" localSheetId="0">[1]FES!#REF!</definedName>
    <definedName name="__SP11">[1]FES!#REF!</definedName>
    <definedName name="__SP12" localSheetId="0">[1]FES!#REF!</definedName>
    <definedName name="__SP12">[1]FES!#REF!</definedName>
    <definedName name="__SP13" localSheetId="0">[1]FES!#REF!</definedName>
    <definedName name="__SP13">[1]FES!#REF!</definedName>
    <definedName name="__SP14" localSheetId="0">[1]FES!#REF!</definedName>
    <definedName name="__SP14">[1]FES!#REF!</definedName>
    <definedName name="__SP15" localSheetId="0">[1]FES!#REF!</definedName>
    <definedName name="__SP15">[1]FES!#REF!</definedName>
    <definedName name="__SP16" localSheetId="0">[1]FES!#REF!</definedName>
    <definedName name="__SP16">[1]FES!#REF!</definedName>
    <definedName name="__SP17" localSheetId="0">[1]FES!#REF!</definedName>
    <definedName name="__SP17">[1]FES!#REF!</definedName>
    <definedName name="__SP18" localSheetId="0">[1]FES!#REF!</definedName>
    <definedName name="__SP18">[1]FES!#REF!</definedName>
    <definedName name="__SP19" localSheetId="0">[1]FES!#REF!</definedName>
    <definedName name="__SP19">[1]FES!#REF!</definedName>
    <definedName name="__SP2" localSheetId="0">[1]FES!#REF!</definedName>
    <definedName name="__SP2">[1]FES!#REF!</definedName>
    <definedName name="__SP20" localSheetId="0">[1]FES!#REF!</definedName>
    <definedName name="__SP20">[1]FES!#REF!</definedName>
    <definedName name="__SP3" localSheetId="0">[1]FES!#REF!</definedName>
    <definedName name="__SP3">[1]FES!#REF!</definedName>
    <definedName name="__SP4" localSheetId="0">[1]FES!#REF!</definedName>
    <definedName name="__SP4">[1]FES!#REF!</definedName>
    <definedName name="__SP5" localSheetId="0">[1]FES!#REF!</definedName>
    <definedName name="__SP5">[1]FES!#REF!</definedName>
    <definedName name="__SP7" localSheetId="0">[1]FES!#REF!</definedName>
    <definedName name="__SP7">[1]FES!#REF!</definedName>
    <definedName name="__SP8" localSheetId="0">[1]FES!#REF!</definedName>
    <definedName name="__SP8">[1]FES!#REF!</definedName>
    <definedName name="__SP9" localSheetId="0">[1]FES!#REF!</definedName>
    <definedName name="__SP9">[1]FES!#REF!</definedName>
    <definedName name="__use1" localSheetId="0">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370000">#REF!</definedName>
    <definedName name="_cap1" localSheetId="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IDОтчета">178174</definedName>
    <definedName name="_IDШаблона">178176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use1" localSheetId="0">#REF!</definedName>
    <definedName name="_use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">[3]!a</definedName>
    <definedName name="AccessDatabase" hidden="1">"C:\My Documents\vlad\Var_2\can270398v2t05.mdb"</definedName>
    <definedName name="AFamorts">#REF!</definedName>
    <definedName name="AFamorttnr96">#REF!</definedName>
    <definedName name="AFassistech">#REF!</definedName>
    <definedName name="AFfraisfi">#REF!</definedName>
    <definedName name="AFimpoA">#REF!</definedName>
    <definedName name="AFparité">#REF!</definedName>
    <definedName name="AFtaxexport">#REF!</definedName>
    <definedName name="alumina_mt">#REF!</definedName>
    <definedName name="alumina_price">#REF!</definedName>
    <definedName name="anscount" hidden="1">1</definedName>
    <definedName name="asd">[3]!asd</definedName>
    <definedName name="b">[3]!b</definedName>
    <definedName name="Balance_Sheet">#REF!</definedName>
    <definedName name="bbbbb">[3]!USD/1.701</definedName>
    <definedName name="bbbbbb">#N/A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 localSheetId="0">'[4]Master Cashflows - Contractual'!#REF!</definedName>
    <definedName name="CashFlow">'[4]Master Cashflows - Contractual'!#REF!</definedName>
    <definedName name="CompOt">[3]!CompOt</definedName>
    <definedName name="CompRas">[3]!CompRas</definedName>
    <definedName name="Coût_Assistance_technique_1998" localSheetId="0">[3]!NotesHyp</definedName>
    <definedName name="Coût_Assistance_technique_1998">[3]!NotesHyp</definedName>
    <definedName name="csDesignMode">1</definedName>
    <definedName name="curs">#REF!</definedName>
    <definedName name="d">#REF!</definedName>
    <definedName name="d_r">#REF!</definedName>
    <definedName name="da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leteRow_1">#REF!</definedName>
    <definedName name="Depreciation_Schedule">#REF!</definedName>
    <definedName name="dfg">[3]!dfg</definedName>
    <definedName name="DM">[3]!USD/1.701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>#REF!</definedName>
    <definedName name="ew">[3]!ew</definedName>
    <definedName name="Expas">#REF!</definedName>
    <definedName name="export_year">#REF!</definedName>
    <definedName name="Extra_Pay">#REF!</definedName>
    <definedName name="fg">[3]!fg</definedName>
    <definedName name="Financing_Activities" localSheetId="0">#REF!</definedName>
    <definedName name="Financing_Activities">#REF!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uel">#REF!</definedName>
    <definedName name="FuelP97">#REF!</definedName>
    <definedName name="Full_Print">#REF!</definedName>
    <definedName name="G">[3]!USD/1.701</definedName>
    <definedName name="gg">#REF!</definedName>
    <definedName name="gggg">[3]!gggg</definedName>
    <definedName name="Go">[3]!Go</definedName>
    <definedName name="GoAssetChart">[3]!GoAssetChart</definedName>
    <definedName name="GoBack">[3]!GoBack</definedName>
    <definedName name="GoBalanceSheet">[3]!GoBalanceSheet</definedName>
    <definedName name="GoCashFlow">[3]!GoCashFlow</definedName>
    <definedName name="god">[5]Титульный!$F$9</definedName>
    <definedName name="GoData">[3]!GoData</definedName>
    <definedName name="GoIncomeChart">[3]!GoIncomeChart</definedName>
    <definedName name="GoIncomeChart1">[3]!GoIncomeChart1</definedName>
    <definedName name="grace1" localSheetId="0">#REF!</definedName>
    <definedName name="grace1">#REF!</definedName>
    <definedName name="H?Period">[6]Заголовок!$B$3</definedName>
    <definedName name="HEADER_BOTTOM">6</definedName>
    <definedName name="HEADER_BOTTOM_1">#N/A</definedName>
    <definedName name="Header_Row">ROW(#REF!)</definedName>
    <definedName name="Helper_ТЭС_Котельные">[7]Справочники!$A$2:$A$4,[7]Справочники!$A$16:$A$18</definedName>
    <definedName name="hh">[3]!USD/1.701</definedName>
    <definedName name="hhhh">[3]!hhhh</definedName>
    <definedName name="iii">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 localSheetId="0">#REF!</definedName>
    <definedName name="ineterest1">#REF!</definedName>
    <definedName name="Int">#REF!</definedName>
    <definedName name="Interest_Rate">#REF!</definedName>
    <definedName name="jjjjjj">[3]!jjjjjj</definedName>
    <definedName name="k">[3]!k</definedName>
    <definedName name="kk">[8]Коэфф!$B$1</definedName>
    <definedName name="kurs">#REF!</definedName>
    <definedName name="lang">[9]lang!$A$6</definedName>
    <definedName name="Language">[10]Main!$B$21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>#REF!</definedName>
    <definedName name="Loan_Amount">#REF!</definedName>
    <definedName name="Loan_Start">#REF!</definedName>
    <definedName name="Loan_Years">#REF!</definedName>
    <definedName name="mamamia">#REF!</definedName>
    <definedName name="mm">[3]!mm</definedName>
    <definedName name="Moeuvre" localSheetId="0">[11]Personnel!#REF!</definedName>
    <definedName name="Moeuvre">[11]Personnel!#REF!</definedName>
    <definedName name="nn">kk/1.81</definedName>
    <definedName name="nnnn">kk/1.81</definedName>
    <definedName name="Num_Pmt_Per_Year">#REF!</definedName>
    <definedName name="Number_of_Payments">MATCH(0.01,End_Bal,-1)+1</definedName>
    <definedName name="ok">[12]Контроль!$E$1</definedName>
    <definedName name="org">'[13]Анкета (2)'!$A$5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#REF!,#REF!,#REF!,#REF!,#REF!,#REF!,#REF!,#REF!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[14]свод!$E$18:$I$19,[14]свод!$E$23:$H$26,[14]свод!$E$28:$I$29,[14]свод!$E$32:$I$36,[14]свод!$E$38:$I$40,[14]свод!$E$42:$I$53,[14]свод!$E$55:$I$56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[15]перекрестка!$J$42:$K$46,[15]перекрестка!$J$49,[15]перекрестка!$J$50:$K$54,[15]перекрестка!$J$55,[15]перекрестка!$J$56:$K$60,[15]перекрестка!$J$62:$K$66</definedName>
    <definedName name="P1_T16_Protect" hidden="1">'[15]16'!$G$10:$K$14,'[15]16'!$G$17:$K$17,'[15]16'!$G$20:$K$20,'[15]16'!$G$23:$K$23,'[15]16'!$G$26:$K$26,'[15]16'!$G$29:$K$29,'[15]16'!$G$33:$K$34,'[15]16'!$G$38:$K$40</definedName>
    <definedName name="P1_T17?L4">'[7]29'!$J$18:$J$25,'[7]29'!$G$18:$G$25,'[7]29'!$G$35:$G$42,'[7]29'!$J$35:$J$42,'[7]29'!$G$60,'[7]29'!$J$60,'[7]29'!$M$60,'[7]29'!$P$60,'[7]29'!$P$18:$P$25,'[7]29'!$G$9:$G$16</definedName>
    <definedName name="P1_T17?unit?РУБ.ГКАЛ">'[7]29'!$F$44:$F$51,'[7]29'!$I$44:$I$51,'[7]29'!$L$44:$L$51,'[7]29'!$F$18:$F$25,'[7]29'!$I$60,'[7]29'!$L$60,'[7]29'!$O$60,'[7]29'!$F$60,'[7]29'!$F$9:$F$16,'[7]29'!$I$9:$I$16</definedName>
    <definedName name="P1_T17?unit?ТГКАЛ">'[7]29'!$M$18:$M$25,'[7]29'!$J$18:$J$25,'[7]29'!$G$18:$G$25,'[7]29'!$G$35:$G$42,'[7]29'!$J$35:$J$42,'[7]29'!$G$60,'[7]29'!$J$60,'[7]29'!$M$60,'[7]29'!$P$60,'[7]29'!$G$9:$G$16</definedName>
    <definedName name="P1_T17_Protection">'[7]29'!$O$47:$P$51,'[7]29'!$L$47:$M$51,'[7]29'!$L$53:$M$53,'[7]29'!$L$55:$M$59,'[7]29'!$O$53:$P$53,'[7]29'!$O$55:$P$59,'[7]29'!$F$12:$G$16,'[7]29'!$F$10:$G$10</definedName>
    <definedName name="P1_T18.2_Protect" hidden="1">'[15]18.2'!$F$12:$J$19,'[15]18.2'!$F$22:$J$25,'[15]18.2'!$B$28:$J$30,'[15]18.2'!$F$32:$J$32,'[15]18.2'!$B$34:$J$36,'[15]18.2'!$F$40:$J$45,'[15]18.2'!$F$52:$J$52</definedName>
    <definedName name="P1_T20_Protection" hidden="1">'[7]20'!$E$4:$H$4,'[7]20'!$E$13:$H$13,'[7]20'!$E$16:$H$17,'[7]20'!$E$19:$H$19,'[7]20'!$J$4:$M$4,'[7]20'!$J$8:$M$11,'[7]20'!$J$13:$M$13,'[7]20'!$J$16:$M$17,'[7]20'!$J$19:$M$19</definedName>
    <definedName name="P1_T21_Protection">'[7]21'!$O$31:$S$33,'[7]21'!$E$11,'[7]21'!$G$11:$K$11,'[7]21'!$M$11,'[7]21'!$O$11:$S$11,'[7]21'!$E$14:$E$16,'[7]21'!$G$14:$K$16,'[7]21'!$M$14:$M$16,'[7]21'!$O$14:$S$16</definedName>
    <definedName name="P1_T23_Protection">'[7]23'!$F$9:$J$25,'[7]23'!$O$9:$P$25,'[7]23'!$A$32:$A$34,'[7]23'!$F$32:$J$34,'[7]23'!$O$32:$P$34,'[7]23'!$A$37:$A$53,'[7]23'!$F$37:$J$53,'[7]23'!$O$37:$P$53</definedName>
    <definedName name="P1_T25_protection">'[7]25'!$G$8:$J$21,'[7]25'!$G$24:$J$28,'[7]25'!$G$30:$J$33,'[7]25'!$G$35:$J$37,'[7]25'!$G$41:$J$42,'[7]25'!$L$8:$O$21,'[7]25'!$L$24:$O$28,'[7]25'!$L$30:$O$33</definedName>
    <definedName name="P1_T26_Protection">'[7]26'!$B$34:$B$36,'[7]26'!$F$8:$I$8,'[7]26'!$F$10:$I$11,'[7]26'!$F$13:$I$15,'[7]26'!$F$18:$I$19,'[7]26'!$F$22:$I$24,'[7]26'!$F$26:$I$26,'[7]26'!$F$29:$I$32</definedName>
    <definedName name="P1_T27_Protection">'[7]27'!$B$34:$B$36,'[7]27'!$F$8:$I$8,'[7]27'!$F$10:$I$11,'[7]27'!$F$13:$I$15,'[7]27'!$F$18:$I$19,'[7]27'!$F$22:$I$24,'[7]27'!$F$26:$I$26,'[7]27'!$F$29:$I$32</definedName>
    <definedName name="P1_T28?axis?R?ПЭ">'[7]28'!$D$16:$I$18,'[7]28'!$D$22:$I$24,'[7]28'!$D$28:$I$30,'[7]28'!$D$37:$I$39,'[7]28'!$D$42:$I$44,'[7]28'!$D$48:$I$50,'[7]28'!$D$54:$I$56,'[7]28'!$D$63:$I$65</definedName>
    <definedName name="P1_T28?axis?R?ПЭ?">'[7]28'!$B$16:$B$18,'[7]28'!$B$22:$B$24,'[7]28'!$B$28:$B$30,'[7]28'!$B$37:$B$39,'[7]28'!$B$42:$B$44,'[7]28'!$B$48:$B$50,'[7]28'!$B$54:$B$56,'[7]28'!$B$63:$B$65</definedName>
    <definedName name="P1_T28?Data">'[7]28'!$G$242:$H$265,'[7]28'!$D$242:$E$265,'[7]28'!$G$216:$H$239,'[7]28'!$D$268:$E$292,'[7]28'!$G$268:$H$292,'[7]28'!$D$216:$E$239,'[7]28'!$G$190:$H$213</definedName>
    <definedName name="P1_T28_Protection">'[7]28'!$B$74:$B$76,'[7]28'!$B$80:$B$82,'[7]28'!$B$89:$B$91,'[7]28'!$B$94:$B$96,'[7]28'!$B$100:$B$102,'[7]28'!$B$106:$B$108,'[7]28'!$B$115:$B$117,'[7]28'!$B$120:$B$122</definedName>
    <definedName name="P1_T4_Protect" hidden="1">'[15]4'!$G$20:$J$20,'[15]4'!$G$22:$J$22,'[15]4'!$G$24:$J$28,'[15]4'!$L$11:$O$17,'[15]4'!$L$20:$O$20,'[15]4'!$L$22:$O$22,'[15]4'!$L$24:$O$28,'[15]4'!$Q$11:$T$17,'[15]4'!$Q$20:$T$20</definedName>
    <definedName name="P1_T6_Protect" hidden="1">'[15]6'!$D$46:$H$55,'[15]6'!$J$46:$N$55,'[15]6'!$D$57:$H$59,'[15]6'!$J$57:$N$59,'[15]6'!$B$10:$B$19,'[15]6'!$D$10:$H$19,'[15]6'!$J$10:$N$19,'[15]6'!$D$21:$H$23,'[15]6'!$J$21:$N$23</definedName>
    <definedName name="P10_T1_Protect" hidden="1">[15]перекрестка!$F$42:$H$46,[15]перекрестка!$F$49:$G$49,[15]перекрестка!$F$50:$H$54,[15]перекрестка!$F$55:$G$55,[15]перекрестка!$F$56:$H$60</definedName>
    <definedName name="P10_T28_Protection">'[7]28'!$G$167:$H$169,'[7]28'!$D$172:$E$174,'[7]28'!$G$172:$H$174,'[7]28'!$D$178:$E$180,'[7]28'!$G$178:$H$181,'[7]28'!$D$184:$E$186,'[7]28'!$G$184:$H$186</definedName>
    <definedName name="P11_T1_Protect" hidden="1">[15]перекрестка!$F$62:$H$66,[15]перекрестка!$F$68:$H$72,[15]перекрестка!$F$74:$H$78,[15]перекрестка!$F$80:$H$84,[15]перекрестка!$F$89:$G$89</definedName>
    <definedName name="P11_T28_Protection">'[7]28'!$D$193:$E$195,'[7]28'!$G$193:$H$195,'[7]28'!$D$198:$E$200,'[7]28'!$G$198:$H$200,'[7]28'!$D$204:$E$206,'[7]28'!$G$204:$H$206,'[7]28'!$D$210:$E$212,'[7]28'!$B$68:$B$70</definedName>
    <definedName name="P12_T1_Protect" hidden="1">[15]перекрестка!$F$90:$H$94,[15]перекрестка!$F$95:$G$95,[15]перекрестка!$F$96:$H$100,[15]перекрестка!$F$102:$H$106,[15]перекрестка!$F$108:$H$112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[15]перекрестка!$F$114:$H$118,[15]перекрестка!$F$120:$H$124,[15]перекрестка!$F$127:$G$127,[15]перекрестка!$F$128:$H$132,[15]перекрестка!$F$133:$G$133</definedName>
    <definedName name="P14_T1_Protect" hidden="1">[15]перекрестка!$F$134:$H$138,[15]перекрестка!$F$140:$H$144,[15]перекрестка!$F$146:$H$150,[15]перекрестка!$F$152:$H$156,[15]перекрестка!$F$158:$H$162</definedName>
    <definedName name="P15_T1_Protect" hidden="1">[15]перекрестка!$J$158:$K$162,[15]перекрестка!$J$152:$K$156,[15]перекрестка!$J$146:$K$150,[15]перекрестка!$J$140:$K$144,[15]перекрестка!$J$11</definedName>
    <definedName name="P16_T1_Protect" hidden="1">[15]перекрестка!$J$12:$K$16,[15]перекрестка!$J$17,[15]перекрестка!$J$18:$K$22,[15]перекрестка!$J$24:$K$28,[15]перекрестка!$J$30:$K$34,[15]перекрестка!$F$23:$G$23</definedName>
    <definedName name="P17_T1_Protect" hidden="1">[15]перекрестка!$F$29:$G$29,[15]перекрестка!$F$61:$G$61,[15]перекрестка!$F$67:$G$67,[15]перекрестка!$F$101:$G$101,[15]перекрестка!$F$107:$G$107</definedName>
    <definedName name="P18_T1_Protect" hidden="1">[15]перекрестка!$F$139:$G$139,[15]перекрестка!$F$145:$G$145,[15]перекрестка!$J$36:$K$40,P1_T1_Protect,P2_T1_Protect,P3_T1_Protect,P4_T1_Protect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[14]свод!$E$58:$I$63,[14]свод!$E$72:$I$79,[14]свод!$E$81:$I$81,[14]свод!$E$85:$H$88,[14]свод!$E$90:$I$90,[14]свод!$E$107:$I$112,[14]свод!$E$114:$I$117</definedName>
    <definedName name="P2_T1_Protect" hidden="1">[15]перекрестка!$J$68:$K$72,[15]перекрестка!$J$74:$K$78,[15]перекрестка!$J$80:$K$84,[15]перекрестка!$J$89,[15]перекрестка!$J$90:$K$94,[15]перекрестка!$J$95</definedName>
    <definedName name="P2_T17?L4">'[7]29'!$J$9:$J$16,'[7]29'!$M$9:$M$16,'[7]29'!$P$9:$P$16,'[7]29'!$G$44:$G$51,'[7]29'!$J$44:$J$51,'[7]29'!$M$44:$M$51,'[7]29'!$M$35:$M$42,'[7]29'!$P$35:$P$42,'[7]29'!$P$44:$P$51</definedName>
    <definedName name="P2_T17?unit?РУБ.ГКАЛ">'[7]29'!$I$18:$I$25,'[7]29'!$L$9:$L$16,'[7]29'!$L$18:$L$25,'[7]29'!$O$9:$O$16,'[7]29'!$F$35:$F$42,'[7]29'!$I$35:$I$42,'[7]29'!$L$35:$L$42,'[7]29'!$O$35:$O$51</definedName>
    <definedName name="P2_T17?unit?ТГКАЛ">'[7]29'!$J$9:$J$16,'[7]29'!$M$9:$M$16,'[7]29'!$P$9:$P$16,'[7]29'!$M$35:$M$42,'[7]29'!$P$35:$P$42,'[7]29'!$G$44:$G$51,'[7]29'!$J$44:$J$51,'[7]29'!$M$44:$M$51,'[7]29'!$P$44:$P$51</definedName>
    <definedName name="P2_T17_Protection">'[7]29'!$F$19:$G$19,'[7]29'!$F$21:$G$25,'[7]29'!$F$27:$G$27,'[7]29'!$F$29:$G$33,'[7]29'!$F$36:$G$36,'[7]29'!$F$38:$G$42,'[7]29'!$F$45:$G$45,'[7]29'!$F$47:$G$51</definedName>
    <definedName name="P2_T21_Protection">'[7]21'!$E$20:$E$22,'[7]21'!$G$20:$K$22,'[7]21'!$M$20:$M$22,'[7]21'!$O$20:$S$22,'[7]21'!$E$26:$E$28,'[7]21'!$G$26:$K$28,'[7]21'!$M$26:$M$28,'[7]21'!$O$26:$S$28</definedName>
    <definedName name="P2_T25_protection">'[7]25'!$L$35:$O$37,'[7]25'!$L$41:$O$42,'[7]25'!$Q$8:$T$21,'[7]25'!$Q$24:$T$28,'[7]25'!$Q$30:$T$33,'[7]25'!$Q$35:$T$37,'[7]25'!$Q$41:$T$42,'[7]25'!$B$35:$B$37</definedName>
    <definedName name="P2_T26_Protection">'[7]26'!$F$34:$I$36,'[7]26'!$K$8:$N$8,'[7]26'!$K$10:$N$11,'[7]26'!$K$13:$N$15,'[7]26'!$K$18:$N$19,'[7]26'!$K$22:$N$24,'[7]26'!$K$26:$N$26,'[7]26'!$K$29:$N$32</definedName>
    <definedName name="P2_T27_Protection">'[7]27'!$F$34:$I$36,'[7]27'!$K$8:$N$8,'[7]27'!$K$10:$N$11,'[7]27'!$K$13:$N$15,'[7]27'!$K$18:$N$19,'[7]27'!$K$22:$N$24,'[7]27'!$K$26:$N$26,'[7]27'!$K$29:$N$32</definedName>
    <definedName name="P2_T28?axis?R?ПЭ">'[7]28'!$D$68:$I$70,'[7]28'!$D$74:$I$76,'[7]28'!$D$80:$I$82,'[7]28'!$D$89:$I$91,'[7]28'!$D$94:$I$96,'[7]28'!$D$100:$I$102,'[7]28'!$D$106:$I$108,'[7]28'!$D$115:$I$117</definedName>
    <definedName name="P2_T28?axis?R?ПЭ?">'[7]28'!$B$68:$B$70,'[7]28'!$B$74:$B$76,'[7]28'!$B$80:$B$82,'[7]28'!$B$89:$B$91,'[7]28'!$B$94:$B$96,'[7]28'!$B$100:$B$102,'[7]28'!$B$106:$B$108,'[7]28'!$B$115:$B$117</definedName>
    <definedName name="P2_T28_Protection">'[7]28'!$B$126:$B$128,'[7]28'!$B$132:$B$134,'[7]28'!$B$141:$B$143,'[7]28'!$B$146:$B$148,'[7]28'!$B$152:$B$154,'[7]28'!$B$158:$B$160,'[7]28'!$B$167:$B$169</definedName>
    <definedName name="P2_T4_Protect" hidden="1">'[15]4'!$Q$22:$T$22,'[15]4'!$Q$24:$T$28,'[15]4'!$V$24:$Y$28,'[15]4'!$V$22:$Y$22,'[15]4'!$V$20:$Y$20,'[15]4'!$V$11:$Y$17,'[15]4'!$AA$11:$AD$17,'[15]4'!$AA$20:$AD$20,'[15]4'!$AA$22:$AD$22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[14]свод!$E$121:$I$121,[14]свод!$E$124:$H$127,[14]свод!$D$135:$G$135,[14]свод!$I$135:$I$140,[14]свод!$H$137:$H$140,[14]свод!$D$138:$G$140,[14]свод!$E$15:$I$16</definedName>
    <definedName name="P3_T1_Protect" hidden="1">[15]перекрестка!$J$96:$K$100,[15]перекрестка!$J$102:$K$106,[15]перекрестка!$J$108:$K$112,[15]перекрестка!$J$114:$K$118,[15]перекрестка!$J$120:$K$124</definedName>
    <definedName name="P3_T17_Protection">'[7]29'!$F$53:$G$53,'[7]29'!$F$55:$G$59,'[7]29'!$I$55:$J$59,'[7]29'!$I$53:$J$53,'[7]29'!$I$47:$J$51,'[7]29'!$I$45:$J$45,'[7]29'!$I$38:$J$42,'[7]29'!$I$36:$J$36</definedName>
    <definedName name="P3_T21_Protection">'[7]21'!$E$31:$E$33,'[7]21'!$G$31:$K$33,'[7]21'!$B$14:$B$16,'[7]21'!$B$20:$B$22,'[7]21'!$B$26:$B$28,'[7]21'!$B$31:$B$33,'[7]21'!$M$31:$M$33,P1_T21_Protection</definedName>
    <definedName name="P3_T27_Protection">'[7]27'!$K$34:$N$36,'[7]27'!$P$8:$S$8,'[7]27'!$P$10:$S$11,'[7]27'!$P$13:$S$15,'[7]27'!$P$18:$S$19,'[7]27'!$P$22:$S$24,'[7]27'!$P$26:$S$26,'[7]27'!$P$29:$S$32</definedName>
    <definedName name="P3_T28?axis?R?ПЭ">'[7]28'!$D$120:$I$122,'[7]28'!$D$126:$I$128,'[7]28'!$D$132:$I$134,'[7]28'!$D$141:$I$143,'[7]28'!$D$146:$I$148,'[7]28'!$D$152:$I$154,'[7]28'!$D$158:$I$160</definedName>
    <definedName name="P3_T28?axis?R?ПЭ?">'[7]28'!$B$120:$B$122,'[7]28'!$B$126:$B$128,'[7]28'!$B$132:$B$134,'[7]28'!$B$141:$B$143,'[7]28'!$B$146:$B$148,'[7]28'!$B$152:$B$154,'[7]28'!$B$158:$B$160</definedName>
    <definedName name="P3_T28_Protection">'[7]28'!$B$172:$B$174,'[7]28'!$B$178:$B$180,'[7]28'!$B$184:$B$186,'[7]28'!$B$193:$B$195,'[7]28'!$B$198:$B$200,'[7]28'!$B$204:$B$206,'[7]28'!$B$210:$B$212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1_Protect" hidden="1">[15]перекрестка!$J$127,[15]перекрестка!$J$128:$K$132,[15]перекрестка!$J$133,[15]перекрестка!$J$134:$K$138,[15]перекрестка!$N$11:$N$22,[15]перекрестка!$N$24:$N$28</definedName>
    <definedName name="P4_T17_Protection">'[7]29'!$I$29:$J$33,'[7]29'!$I$27:$J$27,'[7]29'!$I$21:$J$25,'[7]29'!$I$19:$J$19,'[7]29'!$I$12:$J$16,'[7]29'!$I$10:$J$10,'[7]29'!$L$10:$M$10,'[7]29'!$L$12:$M$16</definedName>
    <definedName name="P4_T28?axis?R?ПЭ">'[7]28'!$D$167:$I$169,'[7]28'!$D$172:$I$174,'[7]28'!$D$178:$I$180,'[7]28'!$D$184:$I$186,'[7]28'!$D$193:$I$195,'[7]28'!$D$198:$I$200,'[7]28'!$D$204:$I$206</definedName>
    <definedName name="P4_T28?axis?R?ПЭ?">'[7]28'!$B$167:$B$169,'[7]28'!$B$172:$B$174,'[7]28'!$B$178:$B$180,'[7]28'!$B$184:$B$186,'[7]28'!$B$193:$B$195,'[7]28'!$B$198:$B$200,'[7]28'!$B$204:$B$206</definedName>
    <definedName name="P4_T28_Protection">'[7]28'!$B$219:$B$221,'[7]28'!$B$224:$B$226,'[7]28'!$B$230:$B$232,'[7]28'!$B$236:$B$238,'[7]28'!$B$245:$B$247,'[7]28'!$B$250:$B$252,'[7]28'!$B$256:$B$258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1_Protect" hidden="1">[15]перекрестка!$N$30:$N$34,[15]перекрестка!$N$36:$N$40,[15]перекрестка!$N$42:$N$46,[15]перекрестка!$N$49:$N$60,[15]перекрестка!$N$62:$N$66</definedName>
    <definedName name="P5_T17_Protection">'[7]29'!$L$19:$M$19,'[7]29'!$L$21:$M$27,'[7]29'!$L$29:$M$33,'[7]29'!$L$36:$M$36,'[7]29'!$L$38:$M$42,'[7]29'!$L$45:$M$45,'[7]29'!$O$10:$P$10,'[7]29'!$O$12:$P$16</definedName>
    <definedName name="P5_T28?axis?R?ПЭ">'[7]28'!$D$210:$I$212,'[7]28'!$D$219:$I$221,'[7]28'!$D$224:$I$226,'[7]28'!$D$230:$I$232,'[7]28'!$D$236:$I$238,'[7]28'!$D$245:$I$247,'[7]28'!$D$250:$I$252</definedName>
    <definedName name="P5_T28?axis?R?ПЭ?">'[7]28'!$B$210:$B$212,'[7]28'!$B$219:$B$221,'[7]28'!$B$224:$B$226,'[7]28'!$B$230:$B$232,'[7]28'!$B$236:$B$238,'[7]28'!$B$245:$B$247,'[7]28'!$B$250:$B$252</definedName>
    <definedName name="P5_T28_Protection">'[7]28'!$B$262:$B$264,'[7]28'!$B$271:$B$273,'[7]28'!$B$276:$B$278,'[7]28'!$B$282:$B$284,'[7]28'!$B$288:$B$291,'[7]28'!$B$11:$B$13,'[7]28'!$B$16:$B$18,'[7]28'!$B$22:$B$24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1_Protect" hidden="1">[15]перекрестка!$N$68:$N$72,[15]перекрестка!$N$74:$N$78,[15]перекрестка!$N$80:$N$84,[15]перекрестка!$N$89:$N$100,[15]перекрестка!$N$102:$N$106</definedName>
    <definedName name="P6_T17_Protection">'[7]29'!$O$19:$P$19,'[7]29'!$O$21:$P$25,'[7]29'!$O$27:$P$27,'[7]29'!$O$29:$P$33,'[7]29'!$O$36:$P$36,'[7]29'!$O$38:$P$42,'[7]29'!$O$45:$P$45,P1_T17_Protection</definedName>
    <definedName name="P6_T28?axis?R?ПЭ">'[7]28'!$D$256:$I$258,'[7]28'!$D$262:$I$264,'[7]28'!$D$271:$I$273,'[7]28'!$D$276:$I$278,'[7]28'!$D$282:$I$284,'[7]28'!$D$288:$I$291,'[7]28'!$D$11:$I$13,P1_T28?axis?R?ПЭ</definedName>
    <definedName name="P6_T28?axis?R?ПЭ?">'[7]28'!$B$256:$B$258,'[7]28'!$B$262:$B$264,'[7]28'!$B$271:$B$273,'[7]28'!$B$276:$B$278,'[7]28'!$B$282:$B$284,'[7]28'!$B$288:$B$291,'[7]28'!$B$11:$B$13,P1_T28?axis?R?ПЭ?</definedName>
    <definedName name="P6_T28_Protection">'[7]28'!$B$28:$B$30,'[7]28'!$B$37:$B$39,'[7]28'!$B$42:$B$44,'[7]28'!$B$48:$B$50,'[7]28'!$B$54:$B$56,'[7]28'!$B$63:$B$65,'[7]28'!$G$210:$H$212,'[7]28'!$D$11:$E$13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1_Protect" hidden="1">[15]перекрестка!$N$108:$N$112,[15]перекрестка!$N$114:$N$118,[15]перекрестка!$N$120:$N$124,[15]перекрестка!$N$127:$N$138,[15]перекрестка!$N$140:$N$144</definedName>
    <definedName name="P7_T28_Protection">'[7]28'!$G$11:$H$13,'[7]28'!$D$16:$E$18,'[7]28'!$G$16:$H$18,'[7]28'!$D$22:$E$24,'[7]28'!$G$22:$H$24,'[7]28'!$D$28:$E$30,'[7]28'!$G$28:$H$30,'[7]28'!$D$37:$E$39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8_T1_Protect" hidden="1">[15]перекрестка!$N$146:$N$150,[15]перекрестка!$N$152:$N$156,[15]перекрестка!$N$158:$N$162,[15]перекрестка!$F$11:$G$11,[15]перекрестка!$F$12:$H$16</definedName>
    <definedName name="P8_T28_Protection">'[7]28'!$G$37:$H$39,'[7]28'!$D$42:$E$44,'[7]28'!$G$42:$H$44,'[7]28'!$D$48:$E$50,'[7]28'!$G$48:$H$50,'[7]28'!$D$54:$E$56,'[7]28'!$G$54:$H$56,'[7]28'!$D$89:$E$91</definedName>
    <definedName name="P9_T1_Protect" hidden="1">[15]перекрестка!$F$17:$G$17,[15]перекрестка!$F$18:$H$22,[15]перекрестка!$F$24:$H$28,[15]перекрестка!$F$30:$H$34,[15]перекрестка!$F$36:$H$40</definedName>
    <definedName name="P9_T28_Protection">'[7]28'!$G$89:$H$91,'[7]28'!$G$94:$H$96,'[7]28'!$D$94:$E$96,'[7]28'!$D$100:$E$102,'[7]28'!$G$100:$H$102,'[7]28'!$D$106:$E$108,'[7]28'!$G$106:$H$108,'[7]28'!$D$167:$E$169</definedName>
    <definedName name="PapExpas">#REF!</definedName>
    <definedName name="Pay_Date">#REF!</definedName>
    <definedName name="Pay_Num">#REF!</definedName>
    <definedName name="Payment_Date" localSheetId="0">DATE(YEAR([3]!Loan_Start),MONTH([3]!Loan_Start)+Payment_Number,DAY([3]!Loan_Start))</definedName>
    <definedName name="Payment_Date">DATE(YEAR(Loan_Start),MONTH(Loan_Start)+Payment_Number,DAY(Loan_Start))</definedName>
    <definedName name="Pbud601">#REF!</definedName>
    <definedName name="Pbud655">#REF!</definedName>
    <definedName name="Pbud98">#REF!</definedName>
    <definedName name="Pcharg96">#REF!</definedName>
    <definedName name="Pcotisations">#REF!</definedName>
    <definedName name="Pcoubud" localSheetId="0">[11]Personnel!#REF!</definedName>
    <definedName name="Pcoubud">[11]Personnel!#REF!</definedName>
    <definedName name="PdgeccMO">#REF!</definedName>
    <definedName name="PeffecBud">#REF!</definedName>
    <definedName name="Peffectif">#REF!</definedName>
    <definedName name="PeffectifA">#REF!</definedName>
    <definedName name="Pfamo">#REF!</definedName>
    <definedName name="PFAMO612642">#REF!</definedName>
    <definedName name="Pgratif956">#REF!</definedName>
    <definedName name="Phsup">#REF!</definedName>
    <definedName name="Phsup98">#REF!</definedName>
    <definedName name="Phypoaugmentation">#REF!</definedName>
    <definedName name="Pmainoeuvre">#REF!</definedName>
    <definedName name="polta" localSheetId="0">'[16]2001'!#REF!</definedName>
    <definedName name="polta">'[16]2001'!#REF!</definedName>
    <definedName name="popamia">#REF!</definedName>
    <definedName name="pp">#REF!</definedName>
    <definedName name="Princ">#REF!</definedName>
    <definedName name="Print_Area_Reset">OFFSET(Full_Print,0,0,Last_Row)</definedName>
    <definedName name="promd_Запрос_с_16_по_19">#REF!</definedName>
    <definedName name="qaz">[3]!qaz</definedName>
    <definedName name="qq">[3]!USD/1.701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'[13]Анкета (2)'!$B$8</definedName>
    <definedName name="Receipts_and_Disbursements">#REF!</definedName>
    <definedName name="region_name">[5]Титульный!$F$7</definedName>
    <definedName name="regionException_flag">[17]TEHSHEET!$E$2</definedName>
    <definedName name="Rent_and_Taxes" localSheetId="0">#REF!</definedName>
    <definedName name="Rent_and_Taxes">#REF!</definedName>
    <definedName name="Rep_cur" localSheetId="0">'[18]Расчет потоков без учета и.с.'!#REF!</definedName>
    <definedName name="Rep_cur">'[18]Расчет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[3]!NotesHyp</definedName>
    <definedName name="sansnom">[3]!NotesHyp</definedName>
    <definedName name="SAPBEXrevision" hidden="1">1</definedName>
    <definedName name="SAPBEXsysID" hidden="1">"BW2"</definedName>
    <definedName name="SAPBEXwbID" hidden="1">"479GSPMTNK9HM4ZSIVE5K2SH6"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LD">#REF!</definedName>
    <definedName name="SCOPE_17_PRT">#REF!,#REF!,#REF!,#REF!,#REF!,#REF!,#REF!,P1_SCOPE_17_PRT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PER_PRT">P5_SCOPE_PER_PRT,P6_SCOPE_PER_PRT,P7_SCOPE_PER_PRT,P8_SCOPE_PER_PRT</definedName>
    <definedName name="SCOPE_SPR_PRT">[14]Справочники!$D$21:$J$22,[14]Справочники!$E$13:$I$14,[14]Справочники!$F$27:$H$28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el_s">"sel_s_1,sel_s_2"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>[3]!shit</definedName>
    <definedName name="SMappros">[11]SMetstrait!$B$6:$W$57,[11]SMetstrait!$B$59:$W$113</definedName>
    <definedName name="Soude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>P15_T1_Protect,P16_T1_Protect,P17_T1_Protect,P18_T1_Protect,P19_T1_Protect</definedName>
    <definedName name="T11?Data">#N/A</definedName>
    <definedName name="T15_Protect">'[15]15'!$E$25:$I$29,'[15]15'!$E$31:$I$34,'[15]15'!$E$36:$I$38,'[15]15'!$E$42:$I$43,'[15]15'!$E$9:$I$17,'[15]15'!$B$36:$B$38,'[15]15'!$E$19:$I$21</definedName>
    <definedName name="T16_Protect">'[15]16'!$G$44:$K$44,'[15]16'!$G$7:$K$8,P1_T16_Protect</definedName>
    <definedName name="T17.1_Protect">'[15]17.1'!$D$14:$F$17,'[15]17.1'!$D$19:$F$22,'[15]17.1'!$I$9:$I$12,'[15]17.1'!$I$14:$I$17,'[15]17.1'!$I$19:$I$22,'[15]17.1'!$D$9:$F$12</definedName>
    <definedName name="T17?L7">'[7]29'!$L$60,'[7]29'!$O$60,'[7]29'!$F$60,'[7]29'!$I$60</definedName>
    <definedName name="T17?unit?ГКАЛЧ">'[7]29'!$M$26:$M$33,'[7]29'!$P$26:$P$33,'[7]29'!$G$52:$G$59,'[7]29'!$J$52:$J$59,'[7]29'!$M$52:$M$59,'[7]29'!$P$52:$P$59,'[7]29'!$G$26:$G$33,'[7]29'!$J$26:$J$33</definedName>
    <definedName name="T17?unit?РУБ.ГКАЛ">'[7]29'!$O$18:$O$25,P1_T17?unit?РУБ.ГКАЛ,P2_T17?unit?РУБ.ГКАЛ</definedName>
    <definedName name="T17?unit?ТГКАЛ">'[7]29'!$P$18:$P$25,P1_T17?unit?ТГКАЛ,P2_T17?unit?ТГКАЛ</definedName>
    <definedName name="T17?unit?ТРУБ.ГКАЛЧ.МЕС">'[7]29'!$L$26:$L$33,'[7]29'!$O$26:$O$33,'[7]29'!$F$52:$F$59,'[7]29'!$I$52:$I$59,'[7]29'!$L$52:$L$59,'[7]29'!$O$52:$O$59,'[7]29'!$F$26:$F$33,'[7]29'!$I$26:$I$33</definedName>
    <definedName name="T17_Protect" localSheetId="0">'[15]21.3'!$E$54:$I$57,'[15]21.3'!$E$10:$I$10,P1_T17_Protect</definedName>
    <definedName name="T17_Protect">'[15]21.3'!$E$54:$I$57,'[15]21.3'!$E$10:$I$10,P1_T17_Protect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'[15]18.2'!#REF!,'[15]18.2'!#REF!</definedName>
    <definedName name="T18.2?item_ext?СБЫТ">'[15]18.2'!#REF!,'[15]18.2'!#REF!</definedName>
    <definedName name="T18.2?ВРАС">'[15]18.2'!$B$34:$B$36,'[15]18.2'!$B$28:$B$30</definedName>
    <definedName name="T18.2_Protect">'[15]18.2'!$F$56:$J$57,'[15]18.2'!$F$60:$J$60,'[15]18.2'!$F$62:$J$65,'[15]18.2'!$F$6:$J$8,P1_T18.2_Protect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'[7]19'!$J$8:$M$16,'[7]19'!$C$8:$H$16</definedName>
    <definedName name="T19_Protection">'[7]19'!$E$13:$H$13,'[7]19'!$E$15:$H$15,'[7]19'!$J$8:$M$11,'[7]19'!$J$13:$M$13,'[7]19'!$J$15:$M$15,'[7]19'!$E$4:$H$4,'[7]19'!$J$4:$M$4,'[7]19'!$E$8:$H$11</definedName>
    <definedName name="T2.1?Data">#N/A</definedName>
    <definedName name="T2.3_Protect">'[15]2.3'!$F$30:$G$34,'[15]2.3'!$H$24:$K$28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'[7]20'!$C$13:$M$13,'[7]20'!$C$15:$M$19,'[7]20'!$C$8:$M$11</definedName>
    <definedName name="T20_Protect">#REF!,#REF!</definedName>
    <definedName name="T20_Protection">'[7]20'!$E$8:$H$11,P1_T20_Protection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'[15]21.3'!#REF!,'[15]21.3'!#REF!</definedName>
    <definedName name="T21.3?item_ext?СБЫТ">'[15]21.3'!#REF!,'[15]21.3'!#REF!</definedName>
    <definedName name="T21.3?ВРАС">'[15]21.3'!$B$28:$B$30,'[15]21.3'!$B$48:$B$50</definedName>
    <definedName name="T21.3_Protect">'[15]21.3'!$E$19:$I$22,'[15]21.3'!$E$24:$I$25,'[15]21.3'!$B$28:$I$30,'[15]21.3'!$E$32:$I$32,'[15]21.3'!$E$35:$I$45,'[15]21.3'!$B$48:$I$50,'[15]21.3'!$E$13:$I$17</definedName>
    <definedName name="T21.4?Data" localSheetId="0">P1_T21.4?Data,P2_T21.4?Data</definedName>
    <definedName name="T21.4?Data">P1_T21.4?Data,P2_T21.4?Data</definedName>
    <definedName name="T21?axis?R?ПЭ">'[7]21'!$D$14:$S$16,'[7]21'!$D$26:$S$28,'[7]21'!$D$20:$S$22</definedName>
    <definedName name="T21?axis?R?ПЭ?">'[7]21'!$B$14:$B$16,'[7]21'!$B$26:$B$28,'[7]21'!$B$20:$B$22</definedName>
    <definedName name="T21?Data">'[7]21'!$D$14:$S$16,'[7]21'!$D$18:$S$18,'[7]21'!$D$20:$S$22,'[7]21'!$D$24:$S$24,'[7]21'!$D$26:$S$28,'[7]21'!$D$31:$S$33,'[7]21'!$D$11:$S$12</definedName>
    <definedName name="T21?L1">'[7]21'!$D$11:$S$12,'[7]21'!$D$14:$S$16,'[7]21'!$D$18:$S$18,'[7]21'!$D$20:$S$22,'[7]21'!$D$26:$S$28,'[7]21'!$D$24:$S$24</definedName>
    <definedName name="T21_Protection">P2_T21_Protection,P3_T21_Protection</definedName>
    <definedName name="T22?item_ext?ВСЕГО">'[7]22'!$E$8:$F$31,'[7]22'!$I$8:$J$31</definedName>
    <definedName name="T22?item_ext?ЭС">'[7]22'!$K$8:$L$31,'[7]22'!$G$8:$H$31</definedName>
    <definedName name="T22?L1">'[7]22'!$G$8:$G$31,'[7]22'!$I$8:$I$31,'[7]22'!$K$8:$K$31,'[7]22'!$E$8:$E$31</definedName>
    <definedName name="T22?L2">'[7]22'!$H$8:$H$31,'[7]22'!$J$8:$J$31,'[7]22'!$L$8:$L$31,'[7]22'!$F$8:$F$31</definedName>
    <definedName name="T22?unit?ГКАЛ.Ч">'[7]22'!$G$8:$G$31,'[7]22'!$I$8:$I$31,'[7]22'!$K$8:$K$31,'[7]22'!$E$8:$E$31</definedName>
    <definedName name="T22?unit?ТГКАЛ">'[7]22'!$H$8:$H$31,'[7]22'!$J$8:$J$31,'[7]22'!$L$8:$L$31,'[7]22'!$F$8:$F$31</definedName>
    <definedName name="T22_Protection">'[7]22'!$E$19:$L$23,'[7]22'!$E$25:$L$25,'[7]22'!$E$27:$L$31,'[7]22'!$E$17:$L$17</definedName>
    <definedName name="T23?axis?R?ВТОП">'[7]23'!$E$8:$P$30,'[7]23'!$E$36:$P$58</definedName>
    <definedName name="T23?axis?R?ВТОП?">'[7]23'!$C$8:$C$30,'[7]23'!$C$36:$C$58</definedName>
    <definedName name="T23?axis?R?ПЭ">'[7]23'!$E$8:$P$30,'[7]23'!$E$36:$P$58</definedName>
    <definedName name="T23?axis?R?ПЭ?">'[7]23'!$B$8:$B$30,'[7]23'!$B$36:$B$58</definedName>
    <definedName name="T23?axis?R?СЦТ">'[7]23'!$E$32:$P$34,'[7]23'!$E$60:$P$62</definedName>
    <definedName name="T23?axis?R?СЦТ?">'[7]23'!$A$60:$A$62,'[7]23'!$A$32:$A$34</definedName>
    <definedName name="T23?Data">'[7]23'!$E$37:$P$63,'[7]23'!$E$9:$P$35</definedName>
    <definedName name="T23?item_ext?ВСЕГО">'[7]23'!$A$55:$P$58,'[7]23'!$A$27:$P$30</definedName>
    <definedName name="T23?item_ext?ИТОГО">'[7]23'!$A$59:$P$59,'[7]23'!$A$31:$P$31</definedName>
    <definedName name="T23?item_ext?СЦТ">'[7]23'!$A$60:$P$62,'[7]23'!$A$32:$P$34</definedName>
    <definedName name="T23_Protection">'[7]23'!$A$60:$A$62,'[7]23'!$F$60:$J$62,'[7]23'!$O$60:$P$62,'[7]23'!$A$9:$A$25,P1_T23_Protection</definedName>
    <definedName name="T24_Protection">'[7]24'!$E$24:$H$37,'[7]24'!$B$35:$B$37,'[7]24'!$E$41:$H$42,'[7]24'!$J$8:$M$21,'[7]24'!$J$24:$M$37,'[7]24'!$J$41:$M$42,'[7]24'!$E$8:$H$21</definedName>
    <definedName name="T25_protection">P1_T25_protection,P2_T25_protection</definedName>
    <definedName name="T26?axis?R?ВРАС">'[7]26'!$C$34:$N$36,'[7]26'!$C$22:$N$24</definedName>
    <definedName name="T26?axis?R?ВРАС?">'[7]26'!$B$34:$B$36,'[7]26'!$B$22:$B$24</definedName>
    <definedName name="T26?L1">'[7]26'!$F$8:$N$8,'[7]26'!$C$8:$D$8</definedName>
    <definedName name="T26?L1.1">'[7]26'!$F$10:$N$10,'[7]26'!$C$10:$D$10</definedName>
    <definedName name="T26?L2">'[7]26'!$F$11:$N$11,'[7]26'!$C$11:$D$11</definedName>
    <definedName name="T26?L2.1">'[7]26'!$F$13:$N$13,'[7]26'!$C$13:$D$13</definedName>
    <definedName name="T26?L3">'[7]26'!$F$14:$N$14,'[7]26'!$C$14:$D$14</definedName>
    <definedName name="T26?L4">'[7]26'!$F$15:$N$15,'[7]26'!$C$15:$D$15</definedName>
    <definedName name="T26?L5">'[7]26'!$F$16:$N$16,'[7]26'!$C$16:$D$16</definedName>
    <definedName name="T26?L5.1">'[7]26'!$F$18:$N$18,'[7]26'!$C$18:$D$18</definedName>
    <definedName name="T26?L5.2">'[7]26'!$F$19:$N$19,'[7]26'!$C$19:$D$19</definedName>
    <definedName name="T26?L5.3">'[7]26'!$F$20:$N$20,'[7]26'!$C$20:$D$20</definedName>
    <definedName name="T26?L5.3.x">'[7]26'!$F$22:$N$24,'[7]26'!$C$22:$D$24</definedName>
    <definedName name="T26?L6">'[7]26'!$F$26:$N$26,'[7]26'!$C$26:$D$26</definedName>
    <definedName name="T26?L7">'[7]26'!$F$27:$N$27,'[7]26'!$C$27:$D$27</definedName>
    <definedName name="T26?L7.1">'[7]26'!$F$29:$N$29,'[7]26'!$C$29:$D$29</definedName>
    <definedName name="T26?L7.2">'[7]26'!$F$30:$N$30,'[7]26'!$C$30:$D$30</definedName>
    <definedName name="T26?L7.3">'[7]26'!$F$31:$N$31,'[7]26'!$C$31:$D$31</definedName>
    <definedName name="T26?L7.4">'[7]26'!$F$32:$N$32,'[7]26'!$C$32:$D$32</definedName>
    <definedName name="T26?L7.4.x">'[7]26'!$F$34:$N$36,'[7]26'!$C$34:$D$36</definedName>
    <definedName name="T26?L8">'[7]26'!$F$38:$N$38,'[7]26'!$C$38:$D$38</definedName>
    <definedName name="T26_Protection">'[7]26'!$K$34:$N$36,'[7]26'!$B$22:$B$24,P1_T26_Protection,P2_T26_Protection</definedName>
    <definedName name="T27?axis?R?ВРАС">'[7]27'!$C$34:$S$36,'[7]27'!$C$22:$S$24</definedName>
    <definedName name="T27?axis?R?ВРАС?">'[7]27'!$B$34:$B$36,'[7]27'!$B$22:$B$24</definedName>
    <definedName name="T27?L1.1">'[7]27'!$F$10:$S$10,'[7]27'!$C$10:$D$10</definedName>
    <definedName name="T27?L2.1">'[7]27'!$F$13:$S$13,'[7]27'!$C$13:$D$13</definedName>
    <definedName name="T27?L5.3">'[7]27'!$F$20:$S$20,'[7]27'!$C$20:$D$20</definedName>
    <definedName name="T27?L5.3.x">'[7]27'!$F$22:$S$24,'[7]27'!$C$22:$D$24</definedName>
    <definedName name="T27?L7">'[7]27'!$F$27:$S$27,'[7]27'!$C$27:$D$27</definedName>
    <definedName name="T27?L7.1">'[7]27'!$F$29:$S$29,'[7]27'!$C$29:$D$29</definedName>
    <definedName name="T27?L7.2">'[7]27'!$F$30:$S$30,'[7]27'!$C$30:$D$30</definedName>
    <definedName name="T27?L7.3">'[7]27'!$F$31:$S$31,'[7]27'!$C$31:$D$31</definedName>
    <definedName name="T27?L7.4">'[7]27'!$F$32:$S$32,'[7]27'!$C$32:$D$32</definedName>
    <definedName name="T27?L7.4.x">'[7]27'!$F$34:$S$36,'[7]27'!$C$34:$D$36</definedName>
    <definedName name="T27?L8">'[7]27'!$F$38:$S$38,'[7]27'!$C$38:$D$38</definedName>
    <definedName name="T27_Protect">'[15]27'!$E$12:$E$13,'[15]27'!$K$4:$AH$4,'[15]27'!$AK$12:$AK$13</definedName>
    <definedName name="T27_Protection">'[7]27'!$P$34:$S$36,'[7]27'!$B$22:$B$24,P1_T27_Protection,P2_T27_Protection,P3_T27_Protection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'[7]28'!$D$190:$E$213,'[7]28'!$G$164:$H$187,'[7]28'!$D$164:$E$187,'[7]28'!$D$138:$I$161,'[7]28'!$D$8:$I$109,'[7]28'!$D$112:$I$135,P1_T28?Data</definedName>
    <definedName name="T28?item_ext?ВСЕГО">'[7]28'!$I$8:$I$292,'[7]28'!$F$8:$F$292</definedName>
    <definedName name="T28?item_ext?ТЭ">'[7]28'!$E$8:$E$292,'[7]28'!$H$8:$H$292</definedName>
    <definedName name="T28?item_ext?ЭЭ">'[7]28'!$D$8:$D$292,'[7]28'!$G$8:$G$292</definedName>
    <definedName name="T28?L1.1.x">'[7]28'!$D$16:$I$18,'[7]28'!$D$11:$I$13</definedName>
    <definedName name="T28?L10.1.x">'[7]28'!$D$250:$I$252,'[7]28'!$D$245:$I$247</definedName>
    <definedName name="T28?L11.1.x">'[7]28'!$D$276:$I$278,'[7]28'!$D$271:$I$273</definedName>
    <definedName name="T28?L2.1.x">'[7]28'!$D$42:$I$44,'[7]28'!$D$37:$I$39</definedName>
    <definedName name="T28?L3.1.x">'[7]28'!$D$68:$I$70,'[7]28'!$D$63:$I$65</definedName>
    <definedName name="T28?L4.1.x">'[7]28'!$D$94:$I$96,'[7]28'!$D$89:$I$91</definedName>
    <definedName name="T28?L5.1.x">'[7]28'!$D$120:$I$122,'[7]28'!$D$115:$I$117</definedName>
    <definedName name="T28?L6.1.x">'[7]28'!$D$146:$I$148,'[7]28'!$D$141:$I$143</definedName>
    <definedName name="T28?L7.1.x">'[7]28'!$D$172:$I$174,'[7]28'!$D$167:$I$169</definedName>
    <definedName name="T28?L8.1.x">'[7]28'!$D$198:$I$200,'[7]28'!$D$193:$I$195</definedName>
    <definedName name="T28?L9.1.x">'[7]28'!$D$224:$I$226,'[7]28'!$D$219:$I$221</definedName>
    <definedName name="T28?unit?ГКАЛЧ">'[7]28'!$H$164:$H$187,'[7]28'!$E$164:$E$187</definedName>
    <definedName name="T28?unit?МКВТЧ">'[7]28'!$G$190:$G$213,'[7]28'!$D$190:$D$213</definedName>
    <definedName name="T28?unit?РУБ.ГКАЛ">'[7]28'!$E$216:$E$239,'[7]28'!$E$268:$E$292,'[7]28'!$H$268:$H$292,'[7]28'!$H$216:$H$239</definedName>
    <definedName name="T28?unit?РУБ.ГКАЛЧ.МЕС">'[7]28'!$H$242:$H$265,'[7]28'!$E$242:$E$265</definedName>
    <definedName name="T28?unit?РУБ.ТКВТ.МЕС">'[7]28'!$G$242:$G$265,'[7]28'!$D$242:$D$265</definedName>
    <definedName name="T28?unit?РУБ.ТКВТЧ">'[7]28'!$G$216:$G$239,'[7]28'!$D$268:$D$292,'[7]28'!$G$268:$G$292,'[7]28'!$D$216:$D$239</definedName>
    <definedName name="T28?unit?ТГКАЛ">'[7]28'!$H$190:$H$213,'[7]28'!$E$190:$E$213</definedName>
    <definedName name="T28?unit?ТКВТ">'[7]28'!$G$164:$G$187,'[7]28'!$D$164:$D$187</definedName>
    <definedName name="T28?unit?ТРУБ">'[7]28'!$D$138:$I$161,'[7]28'!$D$8:$I$109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>'[15]4'!$AA$24:$AD$28,'[15]4'!$G$11:$J$17,P1_T4_Protect,P2_T4_Protect</definedName>
    <definedName name="T6_Protect">'[15]6'!$B$28:$B$37,'[15]6'!$D$28:$H$37,'[15]6'!$J$28:$N$37,'[15]6'!$D$39:$H$41,'[15]6'!$J$39:$N$41,'[15]6'!$B$46:$B$55,P1_T6_Protect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>'[15]P2.1'!$F$28:$G$37,'[15]P2.1'!$F$40:$G$43,'[15]P2.1'!$F$7:$G$26</definedName>
    <definedName name="TRAILER_TOP">26</definedName>
    <definedName name="TRAILER_TOP_1">#N/A</definedName>
    <definedName name="us">#REF!</definedName>
    <definedName name="USD">[19]коэфф!$B$2</definedName>
    <definedName name="USDDM">[20]оборудование!$D$2</definedName>
    <definedName name="USDRUB">[20]оборудование!$D$1</definedName>
    <definedName name="USDRUS">#REF!</definedName>
    <definedName name="uu">#REF!</definedName>
    <definedName name="Values_Entered">IF(Loan_Amount*Interest_Rate*Loan_Years*Loan_Start&gt;0,1,0)</definedName>
    <definedName name="vasea">#REF!</definedName>
    <definedName name="version">[17]Инструкция!$B$3</definedName>
    <definedName name="vs">'[21]списки ФП'!$B$3:$B$7</definedName>
    <definedName name="w" localSheetId="0">#REF!</definedName>
    <definedName name="w">#REF!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hidden="1">{#N/A,#N/A,TRUE,"Лист1";#N/A,#N/A,TRUE,"Лист2";#N/A,#N/A,TRUE,"Лист3"}</definedName>
    <definedName name="www">[3]!www</definedName>
    <definedName name="x">#REF!</definedName>
    <definedName name="year_list">[17]TEHSHEET!$B$2:$B$10</definedName>
    <definedName name="z" localSheetId="0">#REF!</definedName>
    <definedName name="z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1">#REF!</definedName>
    <definedName name="а30" localSheetId="0">#REF!</definedName>
    <definedName name="а30">#REF!</definedName>
    <definedName name="аа">[3]!аа</definedName>
    <definedName name="АААААААА">[3]!АААААААА</definedName>
    <definedName name="АВГ_РУБ" localSheetId="0">[22]Калькуляции!#REF!</definedName>
    <definedName name="АВГ_РУБ">[22]Калькуляции!#REF!</definedName>
    <definedName name="АВГ_ТОН" localSheetId="0">[22]Калькуляции!#REF!</definedName>
    <definedName name="АВГ_ТОН">[22]Калькуляции!#REF!</definedName>
    <definedName name="август">#REF!</definedName>
    <definedName name="АВЧ_ВН">#REF!</definedName>
    <definedName name="АВЧ_ДП" localSheetId="0">[22]Калькуляции!#REF!</definedName>
    <definedName name="АВЧ_ДП">[22]Калькуляции!#REF!</definedName>
    <definedName name="АВЧ_ЛОК" localSheetId="0">[22]Калькуляции!#REF!</definedName>
    <definedName name="АВЧ_ЛОК">[22]Калькуляции!#REF!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 localSheetId="0">[22]Калькуляции!#REF!</definedName>
    <definedName name="АК12">[22]Калькуляции!#REF!</definedName>
    <definedName name="АК12ОЧ" localSheetId="0">[22]Калькуляции!#REF!</definedName>
    <definedName name="АК12ОЧ">[22]Калькуляции!#REF!</definedName>
    <definedName name="АК5М2" localSheetId="0">[22]Калькуляции!#REF!</definedName>
    <definedName name="АК5М2">[22]Калькуляции!#REF!</definedName>
    <definedName name="АК9ПЧ" localSheetId="0">[22]Калькуляции!#REF!</definedName>
    <definedName name="АК9ПЧ">[22]Калькуляции!#REF!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 localSheetId="0">#REF!</definedName>
    <definedName name="АЛ_Ф_Т">#REF!</definedName>
    <definedName name="Алмаз2">[23]Дебиторка!$J$7</definedName>
    <definedName name="АЛЮМ_АВЧ">#REF!</definedName>
    <definedName name="АЛЮМ_АТЧ">#REF!</definedName>
    <definedName name="АН_Б">#REF!</definedName>
    <definedName name="АН_Б_ТОЛ" localSheetId="0">[22]Калькуляции!#REF!</definedName>
    <definedName name="АН_Б_ТОЛ">[22]Калькуляции!#REF!</definedName>
    <definedName name="АН_М">#REF!</definedName>
    <definedName name="АН_М_">#REF!</definedName>
    <definedName name="АН_М_К" localSheetId="0">[22]Калькуляции!#REF!</definedName>
    <definedName name="АН_М_К">[22]Калькуляции!#REF!</definedName>
    <definedName name="АН_М_П" localSheetId="0">[22]Калькуляции!#REF!</definedName>
    <definedName name="АН_М_П">[22]Калькуляции!#REF!</definedName>
    <definedName name="АН_М_ПК" localSheetId="0">[22]Калькуляции!#REF!</definedName>
    <definedName name="АН_М_ПК">[22]Калькуляции!#REF!</definedName>
    <definedName name="АН_М_ПРОСТ" localSheetId="0">[22]Калькуляции!#REF!</definedName>
    <definedName name="АН_М_ПРОСТ">[22]Калькуляции!#REF!</definedName>
    <definedName name="АН_С">#REF!</definedName>
    <definedName name="АПР_РУБ">#REF!</definedName>
    <definedName name="АПР_ТОН">#REF!</definedName>
    <definedName name="апрель">#REF!</definedName>
    <definedName name="аренда_ваг">'[24]цены цехов'!$D$30</definedName>
    <definedName name="АТЧ_ЦЕХА" localSheetId="0">[22]Калькуляции!#REF!</definedName>
    <definedName name="АТЧ_ЦЕХА">[22]Калькуляции!#REF!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>[3]!б</definedName>
    <definedName name="б1">#REF!</definedName>
    <definedName name="_xlnm.Database">#REF!</definedName>
    <definedName name="БазовыйПериод">[25]Заголовок!$B$4</definedName>
    <definedName name="БАР">#REF!</definedName>
    <definedName name="БАР_">#REF!</definedName>
    <definedName name="бб">[3]!бб</definedName>
    <definedName name="ббббб">[3]!ббббб</definedName>
    <definedName name="бл">#REF!</definedName>
    <definedName name="Блок">#REF!</definedName>
    <definedName name="Бородино2">[23]Дебиторка!$J$9</definedName>
    <definedName name="Браво2">[23]Дебиторка!$J$10</definedName>
    <definedName name="было">'[26]Лист1 (2)'!#REF!</definedName>
    <definedName name="в">[3]!в</definedName>
    <definedName name="В_В">#REF!</definedName>
    <definedName name="В_ДП" localSheetId="0">[22]Калькуляции!#REF!</definedName>
    <definedName name="В_ДП">[22]Калькуляции!#REF!</definedName>
    <definedName name="В_Т">#REF!</definedName>
    <definedName name="В_Т_А" localSheetId="0">[22]Калькуляции!#REF!</definedName>
    <definedName name="В_Т_А">[22]Калькуляции!#REF!</definedName>
    <definedName name="В_Т_ВС" localSheetId="0">[22]Калькуляции!#REF!</definedName>
    <definedName name="В_Т_ВС">[22]Калькуляции!#REF!</definedName>
    <definedName name="В_Т_К" localSheetId="0">[22]Калькуляции!#REF!</definedName>
    <definedName name="В_Т_К">[22]Калькуляции!#REF!</definedName>
    <definedName name="В_Т_П" localSheetId="0">[22]Калькуляции!#REF!</definedName>
    <definedName name="В_Т_П">[22]Калькуляции!#REF!</definedName>
    <definedName name="В_Т_ПК" localSheetId="0">[22]Калькуляции!#REF!</definedName>
    <definedName name="В_Т_ПК">[22]Калькуляции!#REF!</definedName>
    <definedName name="В_Э">#REF!</definedName>
    <definedName name="в23ё">[3]!в23ё</definedName>
    <definedName name="В5">[27]БДДС_нов!$C$1:$H$501</definedName>
    <definedName name="ВАЛОВЫЙ">#REF!</definedName>
    <definedName name="вариант">'[28]ПФВ-0.6'!$D$71:$E$71</definedName>
    <definedName name="вв">[3]!вв</definedName>
    <definedName name="ВВВВ" localSheetId="0">#REF!</definedName>
    <definedName name="ВВВВ">#REF!</definedName>
    <definedName name="Вена2">[23]Дебиторка!$J$11</definedName>
    <definedName name="вид" localSheetId="0">[29]Лист1!#REF!</definedName>
    <definedName name="вид">[29]Лист1!#REF!</definedName>
    <definedName name="ВН">#REF!</definedName>
    <definedName name="ВН_3003_ДП" localSheetId="0">#REF!</definedName>
    <definedName name="ВН_3003_ДП">#REF!</definedName>
    <definedName name="ВН_3103_ЭКС" localSheetId="0">[22]Калькуляции!#REF!</definedName>
    <definedName name="ВН_3103_ЭКС">[22]Калькуляции!#REF!</definedName>
    <definedName name="ВН_6063_ЭКС" localSheetId="0">[22]Калькуляции!#REF!</definedName>
    <definedName name="ВН_6063_ЭКС">[22]Калькуляции!#REF!</definedName>
    <definedName name="ВН_АВЧ_ВН">#REF!</definedName>
    <definedName name="ВН_АВЧ_ДП" localSheetId="0">[22]Калькуляции!#REF!</definedName>
    <definedName name="ВН_АВЧ_ДП">[22]Калькуляции!#REF!</definedName>
    <definedName name="ВН_АВЧ_ТОЛ">#REF!</definedName>
    <definedName name="ВН_АВЧ_ЭКС">#REF!</definedName>
    <definedName name="ВН_АТЧ_ВН">#REF!</definedName>
    <definedName name="ВН_АТЧ_ДП" localSheetId="0">[22]Калькуляции!#REF!</definedName>
    <definedName name="ВН_АТЧ_ДП">[22]Калькуляции!#REF!</definedName>
    <definedName name="ВН_АТЧ_ТОЛ">#REF!</definedName>
    <definedName name="ВН_АТЧ_ТОЛ_А" localSheetId="0">[22]Калькуляции!#REF!</definedName>
    <definedName name="ВН_АТЧ_ТОЛ_А">[22]Калькуляции!#REF!</definedName>
    <definedName name="ВН_АТЧ_ТОЛ_П" localSheetId="0">[22]Калькуляции!#REF!</definedName>
    <definedName name="ВН_АТЧ_ТОЛ_П">[22]Калькуляции!#REF!</definedName>
    <definedName name="ВН_АТЧ_ТОЛ_ПК" localSheetId="0">[22]Калькуляции!#REF!</definedName>
    <definedName name="ВН_АТЧ_ТОЛ_ПК">[22]Калькуляции!#REF!</definedName>
    <definedName name="ВН_АТЧ_ЭКС">#REF!</definedName>
    <definedName name="ВН_Р">#REF!</definedName>
    <definedName name="ВН_С_ВН">#REF!</definedName>
    <definedName name="ВН_С_ДП" localSheetId="0">[22]Калькуляции!#REF!</definedName>
    <definedName name="ВН_С_ДП">[22]Калькуляции!#REF!</definedName>
    <definedName name="ВН_С_ТОЛ">#REF!</definedName>
    <definedName name="ВН_С_ЭКС">#REF!</definedName>
    <definedName name="ВН_Т" localSheetId="0">#REF!</definedName>
    <definedName name="ВН_Т">#REF!</definedName>
    <definedName name="ВНИТ">#REF!</definedName>
    <definedName name="ВОД_ОБ">#REF!</definedName>
    <definedName name="ВОД_Т">#REF!</definedName>
    <definedName name="вода">'[24]цены цехов'!$D$5</definedName>
    <definedName name="вода_НТМК">'[24]цены цехов'!$D$10</definedName>
    <definedName name="вода_обор.">'[24]цены цехов'!$D$17</definedName>
    <definedName name="вода_свежая">'[24]цены цехов'!$D$16</definedName>
    <definedName name="водоотлив_Магн.">'[24]цены цехов'!$D$35</definedName>
    <definedName name="ВОЗ">#REF!</definedName>
    <definedName name="Волгоградэнерго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>#REF!</definedName>
    <definedName name="ВТОМ">#REF!</definedName>
    <definedName name="второй">#REF!</definedName>
    <definedName name="вуув" hidden="1">{#N/A,#N/A,TRUE,"Лист1";#N/A,#N/A,TRUE,"Лист2";#N/A,#N/A,TRUE,"Лист3"}</definedName>
    <definedName name="выв">#REF!</definedName>
    <definedName name="г">[3]!г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 localSheetId="0">[22]Калькуляции!#REF!</definedName>
    <definedName name="ГЛ_ДП">[22]Калькуляции!#REF!</definedName>
    <definedName name="ГЛ_Т">#REF!</definedName>
    <definedName name="ГЛ_Ш">#REF!</definedName>
    <definedName name="глинозем">[3]!USD/1.701</definedName>
    <definedName name="Глубина">'[30]ПФВ-0.5'!$AK$13:$AK$15</definedName>
    <definedName name="год">[31]параметры!$C$5</definedName>
    <definedName name="год1">[32]параметры!$C$3</definedName>
    <definedName name="год2">[33]параметры!$C$2</definedName>
    <definedName name="год2011">#REF!</definedName>
    <definedName name="год2012">#REF!</definedName>
    <definedName name="ГР">#REF!</definedName>
    <definedName name="график">[3]!график</definedName>
    <definedName name="грприрцфв00ав98" hidden="1">{#N/A,#N/A,TRUE,"Лист1";#N/A,#N/A,TRUE,"Лист2";#N/A,#N/A,TRUE,"Лист3"}</definedName>
    <definedName name="грузопер_ПЖТ">'[24]цены цехов'!$D$29</definedName>
    <definedName name="грфинцкавг98Х" hidden="1">{#N/A,#N/A,TRUE,"Лист1";#N/A,#N/A,TRUE,"Лист2";#N/A,#N/A,TRUE,"Лист3"}</definedName>
    <definedName name="ГФГ">'[24]цены цехов'!$D$52</definedName>
    <definedName name="д">[3]!д</definedName>
    <definedName name="ДАВ_ЖИД">#REF!</definedName>
    <definedName name="ДАВ_КАТАНКА" localSheetId="0">[22]Калькуляции!#REF!</definedName>
    <definedName name="ДАВ_КАТАНКА">[22]Калькуляции!#REF!</definedName>
    <definedName name="ДАВ_МЕЛК">#REF!</definedName>
    <definedName name="ДАВ_СЛИТКИ">#REF!</definedName>
    <definedName name="Дав_тв" localSheetId="0">#REF!</definedName>
    <definedName name="Дав_тв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>#REF!</definedName>
    <definedName name="Данкор2">[23]Дебиторка!$J$27</definedName>
    <definedName name="ДАТА">[29]Лист1!$A$38:$A$50</definedName>
    <definedName name="Дв">[3]!Дв</definedName>
    <definedName name="ДЕК_РУБ" localSheetId="0">[22]Калькуляции!#REF!</definedName>
    <definedName name="ДЕК_РУБ">[22]Калькуляции!#REF!</definedName>
    <definedName name="ДЕК_Т" localSheetId="0">[22]Калькуляции!#REF!</definedName>
    <definedName name="ДЕК_Т">[22]Калькуляции!#REF!</definedName>
    <definedName name="ДЕК_ТОН" localSheetId="0">[22]Калькуляции!#REF!</definedName>
    <definedName name="ДЕК_ТОН">[22]Калькуляции!#REF!</definedName>
    <definedName name="декабрь">#REF!</definedName>
    <definedName name="День">'[30]ПФВ-0.5'!$AM$4:$AM$34</definedName>
    <definedName name="деф">[31]параметры!$C$6</definedName>
    <definedName name="дефлятор">[34]параметры!$C$8</definedName>
    <definedName name="ДЗО">'[34]титул БДР'!$A$18</definedName>
    <definedName name="Диаметры">'[30]ПФВ-0.5'!$AK$22:$AK$39</definedName>
    <definedName name="ДиапазонЗащиты" localSheetId="0">#REF!,#REF!,#REF!,#REF!,[3]!P1_ДиапазонЗащиты,[3]!P2_ДиапазонЗащиты,[3]!P3_ДиапазонЗащиты,[3]!P4_ДиапазонЗащиты</definedName>
    <definedName name="ДиапазонЗащиты">#REF!,#REF!,#REF!,#REF!,[3]!P1_ДиапазонЗащиты,[3]!P2_ДиапазонЗащиты,[3]!P3_ДиапазонЗащиты,[3]!P4_ДиапазонЗащиты</definedName>
    <definedName name="ДИЗТОПЛИВО">#REF!</definedName>
    <definedName name="ДИМА">#REF!</definedName>
    <definedName name="Дионис2">[23]Дебиторка!$J$15</definedName>
    <definedName name="ДИЭТ" localSheetId="0">[22]Калькуляции!#REF!</definedName>
    <definedName name="ДИЭТ">[22]Калькуляции!#REF!</definedName>
    <definedName name="ДОГПЕР_АВЧСЫРЕЦ" localSheetId="0">[22]Калькуляции!#REF!</definedName>
    <definedName name="ДОГПЕР_АВЧСЫРЕЦ">[22]Калькуляции!#REF!</definedName>
    <definedName name="ДОГПЕР_СЫРЕЦ" localSheetId="0">[22]Калькуляции!#REF!</definedName>
    <definedName name="ДОГПЕР_СЫРЕЦ">[22]Калькуляции!#REF!</definedName>
    <definedName name="Доллар" localSheetId="0">[35]Оборудование_стоим!#REF!</definedName>
    <definedName name="Доллар">[35]Оборудование_стоим!#REF!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[3]!е</definedName>
    <definedName name="ЕСН">[36]Макро!$B$4</definedName>
    <definedName name="ж">[3]!ж</definedName>
    <definedName name="жжжжжжж">[3]!жжжжжжж</definedName>
    <definedName name="ЖИДКИЙ">#REF!</definedName>
    <definedName name="з">[3]!з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 localSheetId="0">[22]Калькуляции!#REF!</definedName>
    <definedName name="З81">[22]Калькуляции!#REF!</definedName>
    <definedName name="З9">#REF!</definedName>
    <definedName name="_xlnm.Print_Titles">#N/A</definedName>
    <definedName name="ЗАРПЛАТА">#REF!</definedName>
    <definedName name="ззззз">#REF!</definedName>
    <definedName name="ззззззззззззззззззззз">[3]!ззззззззззззззззззззз</definedName>
    <definedName name="ЗКР" localSheetId="0">[22]Калькуляции!#REF!</definedName>
    <definedName name="ЗКР">[22]Калькуляции!#REF!</definedName>
    <definedName name="ЗП1">[37]Лист13!$A$2</definedName>
    <definedName name="ЗП2">[37]Лист13!$B$2</definedName>
    <definedName name="ЗП3">[37]Лист13!$C$2</definedName>
    <definedName name="ЗП4">[37]Лист13!$D$2</definedName>
    <definedName name="и">[3]!и</definedName>
    <definedName name="ИЗВ_М">#REF!</definedName>
    <definedName name="ИЗМНЗП_АВЧ">#REF!</definedName>
    <definedName name="ИЗМНЗП_АТЧ">#REF!</definedName>
    <definedName name="ии">#REF!</definedName>
    <definedName name="инд">'[38]Расходы с 91 кратко(год)'!$M$101</definedName>
    <definedName name="индекс">'[38]Расходы с 91 кратко(год)'!$L$101</definedName>
    <definedName name="индцкавг98" hidden="1">{#N/A,#N/A,TRUE,"Лист1";#N/A,#N/A,TRUE,"Лист2";#N/A,#N/A,TRUE,"Лист3"}</definedName>
    <definedName name="Иркутск2">[23]Дебиторка!$J$16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ИЮЛ_РУБ" localSheetId="0">[22]Калькуляции!#REF!</definedName>
    <definedName name="ИЮЛ_РУБ">[22]Калькуляции!#REF!</definedName>
    <definedName name="ИЮЛ_ТОН" localSheetId="0">[22]Калькуляции!#REF!</definedName>
    <definedName name="ИЮЛ_ТОН">[22]Калькуляции!#REF!</definedName>
    <definedName name="июль">#REF!</definedName>
    <definedName name="ИЮН_РУБ">#REF!</definedName>
    <definedName name="ИЮН_ТОН">#REF!</definedName>
    <definedName name="июнь">#REF!</definedName>
    <definedName name="й">[3]!й</definedName>
    <definedName name="йй">[3]!йй</definedName>
    <definedName name="ййййййййййййй">[3]!ййййййййййййй</definedName>
    <definedName name="ЙЦУ" localSheetId="0">#REF!</definedName>
    <definedName name="ЙЦУ">#REF!</definedName>
    <definedName name="к">'[38]Расходы с 91 кратко(год)'!$M$101</definedName>
    <definedName name="К_СЫР">#REF!</definedName>
    <definedName name="К_СЫР_ТОЛ" localSheetId="0">[22]Калькуляции!#REF!</definedName>
    <definedName name="К_СЫР_ТОЛ">[22]Калькуляции!#REF!</definedName>
    <definedName name="К2_РУБ" localSheetId="0">[22]Калькуляции!#REF!</definedName>
    <definedName name="К2_РУБ">[22]Калькуляции!#REF!</definedName>
    <definedName name="К2_ТОН" localSheetId="0">[22]Калькуляции!#REF!</definedName>
    <definedName name="К2_ТОН">[22]Калькуляции!#REF!</definedName>
    <definedName name="КАТАНКА" localSheetId="0">[22]Калькуляции!#REF!</definedName>
    <definedName name="КАТАНКА">[22]Калькуляции!#REF!</definedName>
    <definedName name="КАТАНКА_КРАМЗ" localSheetId="0">[22]Калькуляции!#REF!</definedName>
    <definedName name="КАТАНКА_КРАМЗ">[22]Калькуляции!#REF!</definedName>
    <definedName name="КБОР" localSheetId="0">[22]Калькуляции!#REF!</definedName>
    <definedName name="КБОР">[22]Калькуляции!#REF!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Д_">'[38]Прочие доходы и расходы'!$D$95:$D$128</definedName>
    <definedName name="кд_1">'[38]Прочие доходы и расходы'!$D$82:$D$128</definedName>
    <definedName name="ке">[3]!ке</definedName>
    <definedName name="кеппппппппппп" hidden="1">{#N/A,#N/A,TRUE,"Лист1";#N/A,#N/A,TRUE,"Лист2";#N/A,#N/A,TRUE,"Лист3"}</definedName>
    <definedName name="КИПиА">'[24]цены цехов'!$D$14</definedName>
    <definedName name="кл">#REF!</definedName>
    <definedName name="КнязьРюрик2">[23]Дебиторка!$J$18</definedName>
    <definedName name="код">#REF!</definedName>
    <definedName name="КОД_">'[38]Прочие доходы и расходы'!$E$95:$E$128</definedName>
    <definedName name="КОД_2">#REF!</definedName>
    <definedName name="код1">#REF!</definedName>
    <definedName name="КОК_ПРОК">#REF!</definedName>
    <definedName name="КОМПЛЕКСНЫЙ" localSheetId="0">[22]Калькуляции!#REF!</definedName>
    <definedName name="КОМПЛЕКСНЫЙ">[22]Калькуляции!#REF!</definedName>
    <definedName name="Комплексы">'[30]ПФВ-0.5'!$AJ$4:$AJ$10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2">#REF!</definedName>
    <definedName name="коэф3">#REF!</definedName>
    <definedName name="коэф4">#REF!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 localSheetId="0">[22]Калькуляции!#REF!</definedName>
    <definedName name="КР_ЛОК">[22]Калькуляции!#REF!</definedName>
    <definedName name="КР_ЛОК_8" localSheetId="0">[22]Калькуляции!#REF!</definedName>
    <definedName name="КР_ЛОК_8">[22]Калькуляции!#REF!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 localSheetId="0">[22]Калькуляции!#REF!</definedName>
    <definedName name="КР_ЦЕХА">[22]Калькуляции!#REF!</definedName>
    <definedName name="КР_ЭЮ" localSheetId="0">[22]Калькуляции!#REF!</definedName>
    <definedName name="КР_ЭЮ">[22]Калькуляции!#REF!</definedName>
    <definedName name="КРЕМНИЙ" localSheetId="0">[22]Калькуляции!#REF!</definedName>
    <definedName name="КРЕМНИЙ">[22]Калькуляции!#REF!</definedName>
    <definedName name="_xlnm.Criteria" localSheetId="0">[39]Données!#REF!</definedName>
    <definedName name="_xlnm.Criteria">[39]Données!#REF!</definedName>
    <definedName name="КрПроцент">#REF!</definedName>
    <definedName name="КРУПН_КРАМЗ">#REF!</definedName>
    <definedName name="кур">#REF!</definedName>
    <definedName name="Курс">#REF!</definedName>
    <definedName name="КурсУЕ">#REF!</definedName>
    <definedName name="л">[3]!л</definedName>
    <definedName name="ЛИГ_АЛ_М" localSheetId="0">[22]Калькуляции!#REF!</definedName>
    <definedName name="ЛИГ_АЛ_М">[22]Калькуляции!#REF!</definedName>
    <definedName name="ЛИГ_БР_ТИ" localSheetId="0">[22]Калькуляции!#REF!</definedName>
    <definedName name="ЛИГ_БР_ТИ">[22]Калькуляции!#REF!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>[3]!м</definedName>
    <definedName name="МАГНИЙ" localSheetId="0">[22]Калькуляции!#REF!</definedName>
    <definedName name="МАГНИЙ">[22]Калькуляции!#REF!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 localSheetId="0">[22]Калькуляции!#REF!</definedName>
    <definedName name="МАРГ_ЛИГ">[22]Калькуляции!#REF!</definedName>
    <definedName name="МАРГ_ЛИГ_ДП" localSheetId="0">#REF!</definedName>
    <definedName name="МАРГ_ЛИГ_ДП">#REF!</definedName>
    <definedName name="МАРГ_ЛИГ_СТ" localSheetId="0">[22]Калькуляции!#REF!</definedName>
    <definedName name="МАРГ_ЛИГ_СТ">[22]Калькуляции!#REF!</definedName>
    <definedName name="март">#REF!</definedName>
    <definedName name="масло" localSheetId="0">'[40]масла,литры'!#REF!</definedName>
    <definedName name="масло">'[40]масла,литры'!#REF!</definedName>
    <definedName name="Материалы">'[30]ПФВ-0.5'!$AG$26:$AG$33</definedName>
    <definedName name="МЕД">#REF!</definedName>
    <definedName name="МЕД_">#REF!</definedName>
    <definedName name="МЕЛ_СУМ">#REF!</definedName>
    <definedName name="Место">'[30]ПФВ-0.5'!$AK$18:$AK$19</definedName>
    <definedName name="МЕСЯЦЫ" localSheetId="0">[40]Январь!#REF!</definedName>
    <definedName name="МЕСЯЦЫ">[40]Январь!#REF!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[23]Дебиторка!$J$14</definedName>
    <definedName name="мехцех_РМП">'[24]цены цехов'!$D$26</definedName>
    <definedName name="МЛИГ_АМ" localSheetId="0">[22]Калькуляции!#REF!</definedName>
    <definedName name="МЛИГ_АМ">[22]Калькуляции!#REF!</definedName>
    <definedName name="МЛИГ_ЭЛ" localSheetId="0">[22]Калькуляции!#REF!</definedName>
    <definedName name="МЛИГ_ЭЛ">[22]Калькуляции!#REF!</definedName>
    <definedName name="МнНДС">#REF!</definedName>
    <definedName name="МС6_РУБ" localSheetId="0">[22]Калькуляции!#REF!</definedName>
    <definedName name="МС6_РУБ">[22]Калькуляции!#REF!</definedName>
    <definedName name="МС6_ТОН" localSheetId="0">[22]Калькуляции!#REF!</definedName>
    <definedName name="МС6_ТОН">[22]Калькуляции!#REF!</definedName>
    <definedName name="МС9_РУБ" localSheetId="0">[22]Калькуляции!#REF!</definedName>
    <definedName name="МС9_РУБ">[22]Калькуляции!#REF!</definedName>
    <definedName name="МС9_ТОН" localSheetId="0">[22]Калькуляции!#REF!</definedName>
    <definedName name="МС9_ТОН">[22]Калькуляции!#REF!</definedName>
    <definedName name="мым">[3]!мым</definedName>
    <definedName name="н">[3]!н</definedName>
    <definedName name="Н_2ЦЕХ_СКАЛ" localSheetId="0">#REF!</definedName>
    <definedName name="Н_2ЦЕХ_СКАЛ">#REF!</definedName>
    <definedName name="Н_АЛФ">#REF!</definedName>
    <definedName name="Н_АМ_МЛ" localSheetId="0">[22]Калькуляции!#REF!</definedName>
    <definedName name="Н_АМ_МЛ">[22]Калькуляции!#REF!</definedName>
    <definedName name="Н_АНБЛ">#REF!</definedName>
    <definedName name="Н_АНБЛ_В" localSheetId="0">[22]Калькуляции!#REF!</definedName>
    <definedName name="Н_АНБЛ_В">[22]Калькуляции!#REF!</definedName>
    <definedName name="Н_АНБЛ_Т" localSheetId="0">[22]Калькуляции!#REF!</definedName>
    <definedName name="Н_АНБЛ_Т">[22]Калькуляции!#REF!</definedName>
    <definedName name="Н_АФ_МЛ" localSheetId="0">[22]Калькуляции!#REF!</definedName>
    <definedName name="Н_АФ_МЛ">[22]Калькуляции!#REF!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 localSheetId="0">[22]Калькуляции!#REF!</definedName>
    <definedName name="Н_ГЛ_ДП">[22]Калькуляции!#REF!</definedName>
    <definedName name="Н_ГЛ_ИТ" localSheetId="0">[22]Калькуляции!#REF!</definedName>
    <definedName name="Н_ГЛ_ИТ">[22]Калькуляции!#REF!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 localSheetId="0">[22]Калькуляции!#REF!</definedName>
    <definedName name="Н_К_СЫР_П">[22]Калькуляции!#REF!</definedName>
    <definedName name="Н_К_СЫР_Т" localSheetId="0">[22]Калькуляции!#REF!</definedName>
    <definedName name="Н_К_СЫР_Т">[22]Калькуляции!#REF!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 localSheetId="0">#REF!</definedName>
    <definedName name="Н_КАО_СКАЛ">#REF!</definedName>
    <definedName name="Н_КЕРОСИН">#REF!</definedName>
    <definedName name="Н_КЛОК_КРСМ" localSheetId="0">[22]Калькуляции!#REF!</definedName>
    <definedName name="Н_КЛОК_КРСМ">[22]Калькуляции!#REF!</definedName>
    <definedName name="Н_КЛОК_СКАЛ" localSheetId="0">[22]Калькуляции!#REF!</definedName>
    <definedName name="Н_КЛОК_СКАЛ">[22]Калькуляции!#REF!</definedName>
    <definedName name="Н_КЛОК_ФТК" localSheetId="0">[22]Калькуляции!#REF!</definedName>
    <definedName name="Н_КЛОК_ФТК">[22]Калькуляции!#REF!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 localSheetId="0">[22]Калькуляции!#REF!</definedName>
    <definedName name="Н_КР_АК5М2">[22]Калькуляции!#REF!</definedName>
    <definedName name="Н_КР_ПАР" localSheetId="0">[22]Калькуляции!#REF!</definedName>
    <definedName name="Н_КР_ПАР">[22]Калькуляции!#REF!</definedName>
    <definedName name="Н_КР19_СКАЛ" localSheetId="0">#REF!</definedName>
    <definedName name="Н_КР19_СКАЛ">#REF!</definedName>
    <definedName name="Н_КРАК12" localSheetId="0">[22]Калькуляции!#REF!</definedName>
    <definedName name="Н_КРАК12">[22]Калькуляции!#REF!</definedName>
    <definedName name="Н_КРАК9ПЧ" localSheetId="0">[22]Калькуляции!#REF!</definedName>
    <definedName name="Н_КРАК9ПЧ">[22]Калькуляции!#REF!</definedName>
    <definedName name="Н_КРЕМ_МЛ" localSheetId="0">[22]Калькуляции!#REF!</definedName>
    <definedName name="Н_КРЕМ_МЛ">[22]Калькуляции!#REF!</definedName>
    <definedName name="Н_КРЕМАК12" localSheetId="0">[22]Калькуляции!#REF!</definedName>
    <definedName name="Н_КРЕМАК12">[22]Калькуляции!#REF!</definedName>
    <definedName name="Н_КРЕМАК5М2" localSheetId="0">[22]Калькуляции!#REF!</definedName>
    <definedName name="Н_КРЕМАК5М2">[22]Калькуляции!#REF!</definedName>
    <definedName name="Н_КРЕМАК9ПЧ" localSheetId="0">[22]Калькуляции!#REF!</definedName>
    <definedName name="Н_КРЕМАК9ПЧ">[22]Калькуляции!#REF!</definedName>
    <definedName name="Н_КРИОЛ_МЛ" localSheetId="0">[22]Калькуляции!#REF!</definedName>
    <definedName name="Н_КРИОЛ_МЛ">[22]Калькуляции!#REF!</definedName>
    <definedName name="Н_КРКРУПН" localSheetId="0">[22]Калькуляции!#REF!</definedName>
    <definedName name="Н_КРКРУПН">[22]Калькуляции!#REF!</definedName>
    <definedName name="Н_КРМЕЛКИЕ" localSheetId="0">[22]Калькуляции!#REF!</definedName>
    <definedName name="Н_КРМЕЛКИЕ">[22]Калькуляции!#REF!</definedName>
    <definedName name="Н_КРРЕКВИЗИТЫ" localSheetId="0">[22]Калькуляции!#REF!</definedName>
    <definedName name="Н_КРРЕКВИЗИТЫ">[22]Калькуляции!#REF!</definedName>
    <definedName name="Н_КРСВ">#REF!</definedName>
    <definedName name="Н_КРСЛИТКИ" localSheetId="0">[22]Калькуляции!#REF!</definedName>
    <definedName name="Н_КРСЛИТКИ">[22]Калькуляции!#REF!</definedName>
    <definedName name="Н_КРСМ">#REF!</definedName>
    <definedName name="Н_КРФ" localSheetId="0">[22]Калькуляции!#REF!</definedName>
    <definedName name="Н_КРФ">[22]Калькуляции!#REF!</definedName>
    <definedName name="Н_КСГИД">#REF!</definedName>
    <definedName name="Н_КСКАУСТ">#REF!</definedName>
    <definedName name="Н_КСПЕНА">#REF!</definedName>
    <definedName name="Н_КСПЕНА_С" localSheetId="0">[22]Калькуляции!#REF!</definedName>
    <definedName name="Н_КСПЕНА_С">[22]Калькуляции!#REF!</definedName>
    <definedName name="Н_КССОДГО">#REF!</definedName>
    <definedName name="Н_КССОДКАЛ">#REF!</definedName>
    <definedName name="Н_ЛИГ_АЛ_М" localSheetId="0">[22]Калькуляции!#REF!</definedName>
    <definedName name="Н_ЛИГ_АЛ_М">[22]Калькуляции!#REF!</definedName>
    <definedName name="Н_ЛИГ_АЛ_МАК5М2" localSheetId="0">[22]Калькуляции!#REF!</definedName>
    <definedName name="Н_ЛИГ_АЛ_МАК5М2">[22]Калькуляции!#REF!</definedName>
    <definedName name="Н_ЛИГ_БР_ТИ" localSheetId="0">[22]Калькуляции!#REF!</definedName>
    <definedName name="Н_ЛИГ_БР_ТИ">[22]Калькуляции!#REF!</definedName>
    <definedName name="Н_МАГНАК5М2" localSheetId="0">[22]Калькуляции!#REF!</definedName>
    <definedName name="Н_МАГНАК5М2">[22]Калькуляции!#REF!</definedName>
    <definedName name="Н_МАГНАК9ПЧ" localSheetId="0">[22]Калькуляции!#REF!</definedName>
    <definedName name="Н_МАГНАК9ПЧ">[22]Калькуляции!#REF!</definedName>
    <definedName name="Н_МАЗ" localSheetId="0">[22]Калькуляции!#REF!</definedName>
    <definedName name="Н_МАЗ">[22]Калькуляции!#REF!</definedName>
    <definedName name="Н_МАРГ_МЛ" localSheetId="0">[22]Калькуляции!#REF!</definedName>
    <definedName name="Н_МАРГ_МЛ">[22]Калькуляции!#REF!</definedName>
    <definedName name="Н_МАССА">#REF!</definedName>
    <definedName name="Н_МАССА_В" localSheetId="0">[22]Калькуляции!#REF!</definedName>
    <definedName name="Н_МАССА_В">[22]Калькуляции!#REF!</definedName>
    <definedName name="Н_МАССА_П" localSheetId="0">[22]Калькуляции!#REF!</definedName>
    <definedName name="Н_МАССА_П">[22]Калькуляции!#REF!</definedName>
    <definedName name="Н_МАССА_ПК" localSheetId="0">[22]Калькуляции!#REF!</definedName>
    <definedName name="Н_МАССА_ПК">[22]Калькуляции!#REF!</definedName>
    <definedName name="Н_МЕД_АК5М2" localSheetId="0">[22]Калькуляции!#REF!</definedName>
    <definedName name="Н_МЕД_АК5М2">[22]Калькуляции!#REF!</definedName>
    <definedName name="Н_МЛ_3003" localSheetId="0">[22]Калькуляции!#REF!</definedName>
    <definedName name="Н_МЛ_3003">[22]Калькуляции!#REF!</definedName>
    <definedName name="Н_ОЛЕ">#REF!</definedName>
    <definedName name="Н_ПЕК">#REF!</definedName>
    <definedName name="Н_ПЕК_П" localSheetId="0">[22]Калькуляции!#REF!</definedName>
    <definedName name="Н_ПЕК_П">[22]Калькуляции!#REF!</definedName>
    <definedName name="Н_ПЕК_Т" localSheetId="0">[22]Калькуляции!#REF!</definedName>
    <definedName name="Н_ПЕК_Т">[22]Калькуляции!#REF!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 localSheetId="0">#REF!</definedName>
    <definedName name="Н_СЛ_КРСВ">#REF!</definedName>
    <definedName name="Н_СОЛ_АК5М2" localSheetId="0">[22]Калькуляции!#REF!</definedName>
    <definedName name="Н_СОЛ_АК5М2">[22]Калькуляции!#REF!</definedName>
    <definedName name="Н_СОЛАК12" localSheetId="0">[22]Калькуляции!#REF!</definedName>
    <definedName name="Н_СОЛАК12">[22]Калькуляции!#REF!</definedName>
    <definedName name="Н_СОЛАК9ПЧ" localSheetId="0">[22]Калькуляции!#REF!</definedName>
    <definedName name="Н_СОЛАК9ПЧ">[22]Калькуляции!#REF!</definedName>
    <definedName name="Н_СОЛКРУПН" localSheetId="0">[22]Калькуляции!#REF!</definedName>
    <definedName name="Н_СОЛКРУПН">[22]Калькуляции!#REF!</definedName>
    <definedName name="Н_СОЛМЕЛКИЕ" localSheetId="0">[22]Калькуляции!#REF!</definedName>
    <definedName name="Н_СОЛМЕЛКИЕ">[22]Калькуляции!#REF!</definedName>
    <definedName name="Н_СОЛРЕКВИЗИТЫ" localSheetId="0">[22]Калькуляции!#REF!</definedName>
    <definedName name="Н_СОЛРЕКВИЗИТЫ">[22]Калькуляции!#REF!</definedName>
    <definedName name="Н_СОЛСЛ" localSheetId="0">[22]Калькуляции!#REF!</definedName>
    <definedName name="Н_СОЛСЛ">[22]Калькуляции!#REF!</definedName>
    <definedName name="Н_СОЛСЛИТКИ" localSheetId="0">[22]Калькуляции!#REF!</definedName>
    <definedName name="Н_СОЛСЛИТКИ">[22]Калькуляции!#REF!</definedName>
    <definedName name="Н_СОСМАС">#REF!</definedName>
    <definedName name="Н_Т_КРСВ">#REF!</definedName>
    <definedName name="Н_Т_КРСВ3">#REF!</definedName>
    <definedName name="Н_ТИТ_АК5М2" localSheetId="0">[22]Калькуляции!#REF!</definedName>
    <definedName name="Н_ТИТ_АК5М2">[22]Калькуляции!#REF!</definedName>
    <definedName name="Н_ТИТ_АК9ПЧ" localSheetId="0">[22]Калькуляции!#REF!</definedName>
    <definedName name="Н_ТИТ_АК9ПЧ">[22]Калькуляции!#REF!</definedName>
    <definedName name="Н_ТИТАН">#REF!</definedName>
    <definedName name="Н_ТОЛЬКОБЛОКИ" localSheetId="0">[22]Калькуляции!#REF!</definedName>
    <definedName name="Н_ТОЛЬКОБЛОКИ">[22]Калькуляции!#REF!</definedName>
    <definedName name="Н_ТОЛЬКОМАССА" localSheetId="0">[22]Калькуляции!#REF!</definedName>
    <definedName name="Н_ТОЛЬКОМАССА">[22]Калькуляции!#REF!</definedName>
    <definedName name="Н_ФК">#REF!</definedName>
    <definedName name="Н_ФТК">#REF!</definedName>
    <definedName name="Н_Х_ДИЭТ" localSheetId="0">[22]Калькуляции!#REF!</definedName>
    <definedName name="Н_Х_ДИЭТ">[22]Калькуляции!#REF!</definedName>
    <definedName name="Н_Х_КБОР" localSheetId="0">[22]Калькуляции!#REF!</definedName>
    <definedName name="Н_Х_КБОР">[22]Калькуляции!#REF!</definedName>
    <definedName name="Н_Х_ПЕК" localSheetId="0">[22]Калькуляции!#REF!</definedName>
    <definedName name="Н_Х_ПЕК">[22]Калькуляции!#REF!</definedName>
    <definedName name="Н_Х_ПОГЛ" localSheetId="0">[22]Калькуляции!#REF!</definedName>
    <definedName name="Н_Х_ПОГЛ">[22]Калькуляции!#REF!</definedName>
    <definedName name="Н_Х_ТЕРМ" localSheetId="0">[22]Калькуляции!#REF!</definedName>
    <definedName name="Н_Х_ТЕРМ">[22]Калькуляции!#REF!</definedName>
    <definedName name="Н_Х_ТЕРМ_Д" localSheetId="0">[22]Калькуляции!#REF!</definedName>
    <definedName name="Н_Х_ТЕРМ_Д">[22]Калькуляции!#REF!</definedName>
    <definedName name="Н_ХЛНАТ">#REF!</definedName>
    <definedName name="Н_ШАРЫ">#REF!</definedName>
    <definedName name="Н_ЭНАК12" localSheetId="0">[22]Калькуляции!#REF!</definedName>
    <definedName name="Н_ЭНАК12">[22]Калькуляции!#REF!</definedName>
    <definedName name="Н_ЭНАК5М2" localSheetId="0">[22]Калькуляции!#REF!</definedName>
    <definedName name="Н_ЭНАК5М2">[22]Калькуляции!#REF!</definedName>
    <definedName name="Н_ЭНАК9ПЧ" localSheetId="0">[22]Калькуляции!#REF!</definedName>
    <definedName name="Н_ЭНАК9ПЧ">[22]Калькуляции!#REF!</definedName>
    <definedName name="Н_ЭНКРУПН">#REF!</definedName>
    <definedName name="Н_ЭНМЕЛКИЕ">#REF!</definedName>
    <definedName name="Н_ЭНРЕКВИЗИТЫ" localSheetId="0">[22]Калькуляции!#REF!</definedName>
    <definedName name="Н_ЭНРЕКВИЗИТЫ">[22]Калькуляции!#REF!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#REF!</definedName>
    <definedName name="ндс1">#REF!</definedName>
    <definedName name="НЗП_АВЧ">#REF!</definedName>
    <definedName name="НЗП_АТЧ">#REF!</definedName>
    <definedName name="НЗП_АТЧВАВЧ">#REF!</definedName>
    <definedName name="НН_АВЧСЫР" localSheetId="0">[22]Калькуляции!#REF!</definedName>
    <definedName name="НН_АВЧСЫР">[22]Калькуляции!#REF!</definedName>
    <definedName name="НН_АВЧТОВ">#REF!</definedName>
    <definedName name="НО">'[38]Прочие доходы и расходы'!$DU$95:$DU$128</definedName>
    <definedName name="нов">[3]!нов</definedName>
    <definedName name="норм_1">[41]Отопление!$D$14:$D$28</definedName>
    <definedName name="норм_1_част">[41]Отопление!$I$14:$I$28</definedName>
    <definedName name="норм_2">[41]Отопление!$E$14:$E$28</definedName>
    <definedName name="норм_3">[41]Отопление!$F$14:$F$28</definedName>
    <definedName name="норм_3_част">[41]Отопление!$J$14:$J$28</definedName>
    <definedName name="норм_4">[41]Отопление!$G$14:$G$28</definedName>
    <definedName name="НОЯ_РУБ" localSheetId="0">[22]Калькуляции!#REF!</definedName>
    <definedName name="НОЯ_РУБ">[22]Калькуляции!#REF!</definedName>
    <definedName name="НОЯ_ТОН" localSheetId="0">[22]Калькуляции!#REF!</definedName>
    <definedName name="НОЯ_ТОН">[22]Калькуляции!#REF!</definedName>
    <definedName name="ноябрь">#REF!</definedName>
    <definedName name="НС_МАРГЛИГ" localSheetId="0">[22]Калькуляции!#REF!</definedName>
    <definedName name="НС_МАРГЛИГ">[22]Калькуляции!#REF!</definedName>
    <definedName name="НТ_АВЧСЫР">#REF!</definedName>
    <definedName name="НТ_АК12" localSheetId="0">[22]Калькуляции!#REF!</definedName>
    <definedName name="НТ_АК12">[22]Калькуляции!#REF!</definedName>
    <definedName name="НТ_АК5М2" localSheetId="0">[22]Калькуляции!#REF!</definedName>
    <definedName name="НТ_АК5М2">[22]Калькуляции!#REF!</definedName>
    <definedName name="НТ_АК9ПЧ" localSheetId="0">[22]Калькуляции!#REF!</definedName>
    <definedName name="НТ_АК9ПЧ">[22]Калькуляции!#REF!</definedName>
    <definedName name="НТ_АЛЖ" localSheetId="0">[22]Калькуляции!#REF!</definedName>
    <definedName name="НТ_АЛЖ">[22]Калькуляции!#REF!</definedName>
    <definedName name="НТ_ДАВАЛ">#REF!</definedName>
    <definedName name="НТ_КАТАНКА" localSheetId="0">[22]Калькуляции!#REF!</definedName>
    <definedName name="НТ_КАТАНКА">[22]Калькуляции!#REF!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 localSheetId="0">[22]Калькуляции!#REF!</definedName>
    <definedName name="НТ_ЧМ">[22]Калькуляции!#REF!</definedName>
    <definedName name="НТ_ЧМЖ">#REF!</definedName>
    <definedName name="о">[3]!о</definedName>
    <definedName name="об_эксп">#REF!</definedName>
    <definedName name="_xlnm.Print_Area">#N/A</definedName>
    <definedName name="ОБЩ">#REF!</definedName>
    <definedName name="ОБЩ_ВН" localSheetId="0">[22]Калькуляции!#REF!</definedName>
    <definedName name="ОБЩ_ВН">[22]Калькуляции!#REF!</definedName>
    <definedName name="ОБЩ_Т">#REF!</definedName>
    <definedName name="ОБЩ_ТОЛ" localSheetId="0">[22]Калькуляции!#REF!</definedName>
    <definedName name="ОБЩ_ТОЛ">[22]Калькуляции!#REF!</definedName>
    <definedName name="ОБЩ_ЭКС" localSheetId="0">[22]Калькуляции!#REF!</definedName>
    <definedName name="ОБЩ_ЭКС">[22]Калькуляции!#REF!</definedName>
    <definedName name="ОБЩЕ_В" localSheetId="0">[22]Калькуляции!#REF!</definedName>
    <definedName name="ОБЩЕ_В">[22]Калькуляции!#REF!</definedName>
    <definedName name="ОБЩЕ_ДП" localSheetId="0">[22]Калькуляции!#REF!</definedName>
    <definedName name="ОБЩЕ_ДП">[22]Калькуляции!#REF!</definedName>
    <definedName name="ОБЩЕ_Т" localSheetId="0">[22]Калькуляции!#REF!</definedName>
    <definedName name="ОБЩЕ_Т">[22]Калькуляции!#REF!</definedName>
    <definedName name="ОБЩЕ_Т_А" localSheetId="0">[22]Калькуляции!#REF!</definedName>
    <definedName name="ОБЩЕ_Т_А">[22]Калькуляции!#REF!</definedName>
    <definedName name="ОБЩЕ_Т_П" localSheetId="0">[22]Калькуляции!#REF!</definedName>
    <definedName name="ОБЩЕ_Т_П">[22]Калькуляции!#REF!</definedName>
    <definedName name="ОБЩЕ_Т_ПК" localSheetId="0">[22]Калькуляции!#REF!</definedName>
    <definedName name="ОБЩЕ_Т_ПК">[22]Калькуляции!#REF!</definedName>
    <definedName name="ОБЩЕ_Э" localSheetId="0">[22]Калькуляции!#REF!</definedName>
    <definedName name="ОБЩЕ_Э">[22]Калькуляции!#REF!</definedName>
    <definedName name="ОБЩИТ">#REF!</definedName>
    <definedName name="объёмы">#REF!</definedName>
    <definedName name="ОКТ_РУБ" localSheetId="0">[22]Калькуляции!#REF!</definedName>
    <definedName name="ОКТ_РУБ">[22]Калькуляции!#REF!</definedName>
    <definedName name="ОКТ_ТОН" localSheetId="0">[22]Калькуляции!#REF!</definedName>
    <definedName name="ОКТ_ТОН">[22]Калькуляции!#REF!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 localSheetId="0">[22]Калькуляции!#REF!</definedName>
    <definedName name="ОС_АН_Б_ТОЛ">[22]Калькуляции!#REF!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 localSheetId="0">[22]Калькуляции!#REF!</definedName>
    <definedName name="ОС_ГЛ_ДП">[22]Калькуляции!#REF!</definedName>
    <definedName name="ОС_ГЛ_Т">#REF!</definedName>
    <definedName name="ОС_ГЛ_Ш">#REF!</definedName>
    <definedName name="ОС_ГР">#REF!</definedName>
    <definedName name="ОС_ДИЭТ" localSheetId="0">[22]Калькуляции!#REF!</definedName>
    <definedName name="ОС_ДИЭТ">[22]Калькуляции!#REF!</definedName>
    <definedName name="ОС_ИЗВ_М">#REF!</definedName>
    <definedName name="ОС_К_СЫР">#REF!</definedName>
    <definedName name="ОС_К_СЫР_ТОЛ" localSheetId="0">[22]Калькуляции!#REF!</definedName>
    <definedName name="ОС_К_СЫР_ТОЛ">[22]Калькуляции!#REF!</definedName>
    <definedName name="ОС_КБОР" localSheetId="0">[22]Калькуляции!#REF!</definedName>
    <definedName name="ОС_КБОР">[22]Калькуляции!#REF!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 localSheetId="0">[22]Калькуляции!#REF!</definedName>
    <definedName name="ОС_КРЕМНИЙ">[22]Калькуляции!#REF!</definedName>
    <definedName name="ОС_ЛИГ_АЛ_М" localSheetId="0">[22]Калькуляции!#REF!</definedName>
    <definedName name="ОС_ЛИГ_АЛ_М">[22]Калькуляции!#REF!</definedName>
    <definedName name="ОС_ЛИГ_БР_ТИ" localSheetId="0">[22]Калькуляции!#REF!</definedName>
    <definedName name="ОС_ЛИГ_БР_ТИ">[22]Калькуляции!#REF!</definedName>
    <definedName name="ОС_МАГНИЙ" localSheetId="0">[22]Калькуляции!#REF!</definedName>
    <definedName name="ОС_МАГНИЙ">[22]Калькуляции!#REF!</definedName>
    <definedName name="ОС_МЕД">#REF!</definedName>
    <definedName name="ОС_ОЛЕ">#REF!</definedName>
    <definedName name="ОС_П_УГ">#REF!</definedName>
    <definedName name="ОС_П_УГ_С" localSheetId="0">[22]Калькуляции!#REF!</definedName>
    <definedName name="ОС_П_УГ_С">[22]Калькуляции!#REF!</definedName>
    <definedName name="ОС_П_ЦЕМ">#REF!</definedName>
    <definedName name="ОС_ПЕК">#REF!</definedName>
    <definedName name="ОС_ПЕК_ТОЛ" localSheetId="0">[22]Калькуляции!#REF!</definedName>
    <definedName name="ОС_ПЕК_ТОЛ">[22]Калькуляции!#REF!</definedName>
    <definedName name="ОС_ПОГЛ" localSheetId="0">[22]Калькуляции!#REF!</definedName>
    <definedName name="ОС_ПОГЛ">[22]Калькуляции!#REF!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 localSheetId="0">[22]Калькуляции!#REF!</definedName>
    <definedName name="ОС_ТЕРМ">[22]Калькуляции!#REF!</definedName>
    <definedName name="ОС_ТЕРМ_ДАВ" localSheetId="0">[22]Калькуляции!#REF!</definedName>
    <definedName name="ОС_ТЕРМ_ДАВ">[22]Калькуляции!#REF!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[23]Дебиторка!$J$28</definedName>
    <definedName name="ОТК">'[24]цены цехов'!$D$54</definedName>
    <definedName name="отопление_ВАЦ">'[24]цены цехов'!$D$20</definedName>
    <definedName name="отопление_Естюн">'[24]цены цехов'!$D$19</definedName>
    <definedName name="отопление_ЛАЦ">'[24]цены цехов'!$D$21</definedName>
    <definedName name="Очаково2">[23]Дебиторка!$J$30</definedName>
    <definedName name="очистка_стоков">'[24]цены цехов'!$D$7</definedName>
    <definedName name="Оша2">[23]Дебиторка!$J$31</definedName>
    <definedName name="п">[3]!п</definedName>
    <definedName name="п_1">'[42]Нормативные потери'!$R$2</definedName>
    <definedName name="п_2">'[42]Нормативные потери'!$R$3</definedName>
    <definedName name="п_3">'[42]Нормативные потери'!$R$4</definedName>
    <definedName name="П_КГ_С" localSheetId="0">[22]Калькуляции!#REF!</definedName>
    <definedName name="П_КГ_С">[22]Калькуляции!#REF!</definedName>
    <definedName name="П_УГ">#REF!</definedName>
    <definedName name="П_УГ_С" localSheetId="0">[22]Калькуляции!#REF!</definedName>
    <definedName name="П_УГ_С">[22]Калькуляции!#REF!</definedName>
    <definedName name="П_ЦЕМ">#REF!</definedName>
    <definedName name="папа" hidden="1">{"konoplin - Личное представление",#N/A,TRUE,"ФинПлан_1кв";"konoplin - Личное представление",#N/A,TRUE,"ФинПлан_2кв"}</definedName>
    <definedName name="ПАР">#REF!</definedName>
    <definedName name="пар_НТМК">'[24]цены цехов'!$D$9</definedName>
    <definedName name="ПГ1_РУБ" localSheetId="0">[22]Калькуляции!#REF!</definedName>
    <definedName name="ПГ1_РУБ">[22]Калькуляции!#REF!</definedName>
    <definedName name="ПГ1_ТОН" localSheetId="0">[22]Калькуляции!#REF!</definedName>
    <definedName name="ПГ1_ТОН">[22]Калькуляции!#REF!</definedName>
    <definedName name="ПГ2_РУБ" localSheetId="0">[22]Калькуляции!#REF!</definedName>
    <definedName name="ПГ2_РУБ">[22]Калькуляции!#REF!</definedName>
    <definedName name="ПГ2_ТОН" localSheetId="0">[22]Калькуляции!#REF!</definedName>
    <definedName name="ПГ2_ТОН">[22]Калькуляции!#REF!</definedName>
    <definedName name="ПЕК">#REF!</definedName>
    <definedName name="ПЕК_ТОЛ" localSheetId="0">[22]Калькуляции!#REF!</definedName>
    <definedName name="ПЕК_ТОЛ">[22]Калькуляции!#REF!</definedName>
    <definedName name="Пепси2">[23]Дебиторка!$J$33</definedName>
    <definedName name="первый">#REF!</definedName>
    <definedName name="передача_э">'[38]Прочие доходы и расходы'!$DQ$95:$DQ$128</definedName>
    <definedName name="Период">#REF!</definedName>
    <definedName name="Периоды_18_2" localSheetId="0">'[15]18.2'!#REF!</definedName>
    <definedName name="Периоды_18_2">'[15]18.2'!#REF!</definedName>
    <definedName name="Пивовар2">[23]Дебиторка!$J$46</definedName>
    <definedName name="пл_1">[41]Отопление!$D$2</definedName>
    <definedName name="пл_1_част">[41]Отопление!$D$8</definedName>
    <definedName name="пл_2">[41]Отопление!$D$3</definedName>
    <definedName name="пл_3">[41]Отопление!$D$4</definedName>
    <definedName name="пл_3_част">[41]Отопление!$D$9</definedName>
    <definedName name="пл_4">[41]Отопление!$D$5</definedName>
    <definedName name="ПЛ1_РУБ" localSheetId="0">[22]Калькуляции!#REF!</definedName>
    <definedName name="ПЛ1_РУБ">[22]Калькуляции!#REF!</definedName>
    <definedName name="ПЛ1_ТОН" localSheetId="0">[22]Калькуляции!#REF!</definedName>
    <definedName name="ПЛ1_ТОН">[22]Калькуляции!#REF!</definedName>
    <definedName name="план">#REF!</definedName>
    <definedName name="план1">#REF!</definedName>
    <definedName name="план2010">'[26]Лист1 (2)'!#REF!</definedName>
    <definedName name="план2011">'[26]Лист1 (2)'!#REF!</definedName>
    <definedName name="пластранс" localSheetId="0">'[43]масла,литры'!#REF!</definedName>
    <definedName name="пластранс">'[43]масла,литры'!#REF!</definedName>
    <definedName name="ПЛМ2">[23]Дебиторка!$J$35</definedName>
    <definedName name="Повреждения">'[30]ПФВ-0.5'!$AH$5:$AH$23</definedName>
    <definedName name="ПОГЛ" localSheetId="0">[22]Калькуляции!#REF!</definedName>
    <definedName name="ПОГЛ">[22]Калькуляции!#REF!</definedName>
    <definedName name="погр_РОР">'[24]цены цехов'!$D$50</definedName>
    <definedName name="ПОД_К">#REF!</definedName>
    <definedName name="ПОД_КО">#REF!</definedName>
    <definedName name="ПОДОВАЯ" localSheetId="0">[22]Калькуляции!#REF!</definedName>
    <definedName name="ПОДОВАЯ">[22]Калькуляции!#REF!</definedName>
    <definedName name="ПОДОВАЯ_Г" localSheetId="0">[22]Калькуляции!#REF!</definedName>
    <definedName name="ПОДОВАЯ_Г">[22]Калькуляции!#REF!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лная_себестоимость_2" localSheetId="0">[43]июнь9!#REF!</definedName>
    <definedName name="Полная_себестоимость_2">[43]июнь9!#REF!</definedName>
    <definedName name="ПоследнийГод">[44]Заголовок!$B$5</definedName>
    <definedName name="пост">'[45]постоянные затраты'!$F$18</definedName>
    <definedName name="пр_э">#REF!</definedName>
    <definedName name="пр1">#REF!</definedName>
    <definedName name="пр2">#REF!</definedName>
    <definedName name="пр3">#REF!</definedName>
    <definedName name="Превышение">[40]Январь!$G$121:$I$121</definedName>
    <definedName name="привет">[3]!привет</definedName>
    <definedName name="признак">'[46]транспортировка (3)'!$GY$7:$GY$162</definedName>
    <definedName name="ПРИЗНАКИ_Суммирования">[40]Январь!$B$11:$B$264</definedName>
    <definedName name="Принадлежность">'[30]ПФВ-0.5'!$AK$42:$AK$45</definedName>
    <definedName name="Проверка" localSheetId="0">[40]Январь!#REF!</definedName>
    <definedName name="Проверка">[40]Январь!#REF!</definedName>
    <definedName name="Продэкспо2">[23]Дебиторка!$J$34</definedName>
    <definedName name="пром.вент">'[24]цены цехов'!$D$22</definedName>
    <definedName name="Процент">[36]Макро!$B$2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ент1" localSheetId="0">'[47]1.2.1'!#REF!</definedName>
    <definedName name="процент1">'[47]1.2.1'!#REF!</definedName>
    <definedName name="процент2" localSheetId="0">'[47]1.2.1'!#REF!</definedName>
    <definedName name="процент2">'[47]1.2.1'!#REF!</definedName>
    <definedName name="процент3" localSheetId="0">'[47]1.2.1'!#REF!</definedName>
    <definedName name="процент3">'[47]1.2.1'!#REF!</definedName>
    <definedName name="процент4" localSheetId="0">'[47]1.2.1'!#REF!</definedName>
    <definedName name="процент4">'[47]1.2.1'!#REF!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ие_1">'[38]Прочие доходы и расходы'!$DV$95:$DV$128</definedName>
    <definedName name="проявление">'[30]ПФВ-0.5'!$AG$36:$AG$46</definedName>
    <definedName name="ПУСК_АВЧ">#REF!</definedName>
    <definedName name="ПУСК_АВЧ_ЛОК" localSheetId="0">[22]Калькуляции!#REF!</definedName>
    <definedName name="ПУСК_АВЧ_ЛОК">[22]Калькуляции!#REF!</definedName>
    <definedName name="ПУСК_ЛОК" localSheetId="0">[22]Калькуляции!#REF!</definedName>
    <definedName name="ПУСК_ЛОК">[22]Калькуляции!#REF!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">[3]!р</definedName>
    <definedName name="р_1">'[42]Нормативные потери'!$S$2</definedName>
    <definedName name="р_2">'[42]Нормативные потери'!$S$3</definedName>
    <definedName name="р_3">'[42]Нормативные потери'!$S$4</definedName>
    <definedName name="работа">[48]Лист1!$Q$4:$Q$323</definedName>
    <definedName name="работы">#REF!</definedName>
    <definedName name="Радуга2">[23]Дебиторка!$J$36</definedName>
    <definedName name="расшифровка">#REF!</definedName>
    <definedName name="Ремаркет2">[23]Дебиторка!$J$37</definedName>
    <definedName name="ремонты2">[3]!ремонты2</definedName>
    <definedName name="рис1" hidden="1">{#N/A,#N/A,TRUE,"Лист1";#N/A,#N/A,TRUE,"Лист2";#N/A,#N/A,TRUE,"Лист3"}</definedName>
    <definedName name="Рустехн2">[23]Дебиторка!$J$39</definedName>
    <definedName name="с">#REF!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3103" localSheetId="0">[22]Калькуляции!#REF!</definedName>
    <definedName name="С3103">[22]Калькуляции!#REF!</definedName>
    <definedName name="сброс_в_канал.">'[24]цены цехов'!$D$6</definedName>
    <definedName name="Сейл2">[23]Дебиторка!$J$41</definedName>
    <definedName name="СЕН_РУБ" localSheetId="0">[22]Калькуляции!#REF!</definedName>
    <definedName name="СЕН_РУБ">[22]Калькуляции!#REF!</definedName>
    <definedName name="СЕН_ТОН" localSheetId="0">[22]Калькуляции!#REF!</definedName>
    <definedName name="СЕН_ТОН">[22]Калькуляции!#REF!</definedName>
    <definedName name="сентябрь">#REF!</definedName>
    <definedName name="СЕР_К">#REF!</definedName>
    <definedName name="Сж.воздух_Экспл.">'[24]цены цехов'!$D$41</definedName>
    <definedName name="сжат.возд_Магн">'[24]цены цехов'!$D$34</definedName>
    <definedName name="СК_АН">#REF!</definedName>
    <definedName name="СОЦСТРАХ">#REF!</definedName>
    <definedName name="спецсол" localSheetId="0">'[43]масла,литры'!#REF!</definedName>
    <definedName name="спецсол">'[43]масла,литры'!#REF!</definedName>
    <definedName name="Список">[29]Лист1!$B$38:$B$42</definedName>
    <definedName name="СПЛАВ6063">#REF!</definedName>
    <definedName name="СПЛАВ6063_КРАМЗ">#REF!</definedName>
    <definedName name="Способ">'[30]ПФВ-0.5'!$AM$37:$AM$38</definedName>
    <definedName name="сс">[3]!сс</definedName>
    <definedName name="СС_АВЧ">#REF!</definedName>
    <definedName name="СС_АВЧВН">#REF!</definedName>
    <definedName name="СС_АВЧДП">[22]Калькуляции!$A$401:$IV$401</definedName>
    <definedName name="СС_АВЧТОЛ">#REF!</definedName>
    <definedName name="СС_АЛФТЗФА">#REF!</definedName>
    <definedName name="СС_КРСМЕШ">#REF!</definedName>
    <definedName name="СС_МАРГ_ЛИГ" localSheetId="0">[22]Калькуляции!#REF!</definedName>
    <definedName name="СС_МАРГ_ЛИГ">[22]Калькуляции!#REF!</definedName>
    <definedName name="СС_МАРГ_ЛИГ_ДП" localSheetId="0">#REF!</definedName>
    <definedName name="СС_МАРГ_ЛИГ_ДП">#REF!</definedName>
    <definedName name="СС_МАС" localSheetId="0">[22]Калькуляции!#REF!</definedName>
    <definedName name="СС_МАС">[22]Калькуляции!#REF!</definedName>
    <definedName name="СС_МАССА">#REF!</definedName>
    <definedName name="СС_МАССА_П">[22]Калькуляции!$A$177:$IV$177</definedName>
    <definedName name="СС_МАССА_ПК">[22]Калькуляции!$A$178:$IV$178</definedName>
    <definedName name="СС_МАССАСРЕД" localSheetId="0">[22]Калькуляции!#REF!</definedName>
    <definedName name="СС_МАССАСРЕД">[22]Калькуляции!#REF!</definedName>
    <definedName name="СС_МАССАСРЕДН" localSheetId="0">[22]Калькуляции!#REF!</definedName>
    <definedName name="СС_МАССАСРЕДН">[22]Калькуляции!#REF!</definedName>
    <definedName name="СС_СЫР">#REF!</definedName>
    <definedName name="СС_СЫРВН">#REF!</definedName>
    <definedName name="СС_СЫРДП">[22]Калькуляции!$A$67:$IV$67</definedName>
    <definedName name="СС_СЫРТОЛ">#REF!</definedName>
    <definedName name="СС_СЫРТОЛ_А">[22]Калькуляции!$A$65:$IV$65</definedName>
    <definedName name="СС_СЫРТОЛ_П">[22]Калькуляции!$A$63:$IV$63</definedName>
    <definedName name="СС_СЫРТОЛ_ПК">[22]Калькуляции!$A$64:$IV$64</definedName>
    <definedName name="сссс">[3]!сссс</definedName>
    <definedName name="ссы">[3]!ссы</definedName>
    <definedName name="ссы2">[3]!ссы2</definedName>
    <definedName name="стало">'[26]Лист1 (2)'!#REF!</definedName>
    <definedName name="Старкон2">[23]Дебиторка!$J$45</definedName>
    <definedName name="статьи">#REF!</definedName>
    <definedName name="статьи_план">#REF!</definedName>
    <definedName name="статьи_факт">#REF!</definedName>
    <definedName name="сто" localSheetId="0">#REF!</definedName>
    <definedName name="сто">#REF!</definedName>
    <definedName name="сто_проц_ф">#REF!</definedName>
    <definedName name="сто_процентов">#REF!</definedName>
    <definedName name="СтрокаЗаголовок">[40]Январь!$C$8:$C$264</definedName>
    <definedName name="СтрокаИмя">[40]Январь!$D$8:$D$264</definedName>
    <definedName name="СтрокаКод">[40]Январь!$E$8:$E$264</definedName>
    <definedName name="СтрокаСумма">[40]Январь!$B$8:$B$264</definedName>
    <definedName name="сумм">#REF!</definedName>
    <definedName name="сумма">[48]Лист1!$I$4:$I$323</definedName>
    <definedName name="суммамасло" localSheetId="0">'[40]масла,литры'!#REF!</definedName>
    <definedName name="суммамасло">'[40]масла,литры'!#REF!</definedName>
    <definedName name="СЫР">#REF!</definedName>
    <definedName name="СЫР_ВН">#REF!</definedName>
    <definedName name="СЫР_ДП" localSheetId="0">[22]Калькуляции!#REF!</definedName>
    <definedName name="СЫР_ДП">[22]Калькуляции!#REF!</definedName>
    <definedName name="СЫР_ТОЛ">#REF!</definedName>
    <definedName name="СЫР_ТОЛ_А" localSheetId="0">[22]Калькуляции!#REF!</definedName>
    <definedName name="СЫР_ТОЛ_А">[22]Калькуляции!#REF!</definedName>
    <definedName name="СЫР_ТОЛ_К" localSheetId="0">[22]Калькуляции!#REF!</definedName>
    <definedName name="СЫР_ТОЛ_К">[22]Калькуляции!#REF!</definedName>
    <definedName name="СЫР_ТОЛ_П" localSheetId="0">[22]Калькуляции!#REF!</definedName>
    <definedName name="СЫР_ТОЛ_П">[22]Калькуляции!#REF!</definedName>
    <definedName name="СЫР_ТОЛ_ПК" localSheetId="0">[22]Калькуляции!#REF!</definedName>
    <definedName name="СЫР_ТОЛ_ПК">[22]Калькуляции!#REF!</definedName>
    <definedName name="СЫР_ТОЛ_СУМ" localSheetId="0">[22]Калькуляции!#REF!</definedName>
    <definedName name="СЫР_ТОЛ_СУМ">[22]Калькуляции!#REF!</definedName>
    <definedName name="СЫРА">#REF!</definedName>
    <definedName name="СЫРЬЁ" localSheetId="0">#REF!</definedName>
    <definedName name="СЫРЬЁ">#REF!</definedName>
    <definedName name="т">[3]!т</definedName>
    <definedName name="т1">'[47]2.2.4'!$F$36</definedName>
    <definedName name="т2">'[47]2.2.4'!$F$37</definedName>
    <definedName name="Таранов2">[23]Дебиторка!$J$32</definedName>
    <definedName name="ТВ_ЭЛЦ3">#REF!</definedName>
    <definedName name="ТВЁРДЫЙ">#REF!</definedName>
    <definedName name="тепло_проц_ф">#REF!</definedName>
    <definedName name="тепло_процент">#REF!</definedName>
    <definedName name="ТЕРМ" localSheetId="0">[22]Калькуляции!#REF!</definedName>
    <definedName name="ТЕРМ">[22]Калькуляции!#REF!</definedName>
    <definedName name="ТЕРМ_ДАВ" localSheetId="0">[22]Калькуляции!#REF!</definedName>
    <definedName name="ТЕРМ_ДАВ">[22]Калькуляции!#REF!</definedName>
    <definedName name="ТЗР">#REF!</definedName>
    <definedName name="ТИ">#REF!</definedName>
    <definedName name="Товарная_продукция_2" localSheetId="0">[43]июнь9!#REF!</definedName>
    <definedName name="Товарная_продукция_2">[43]июнь9!#REF!</definedName>
    <definedName name="ТОВАРНЫЙ">#REF!</definedName>
    <definedName name="ТОЛ">#REF!</definedName>
    <definedName name="ТОЛК_МЕЛ" localSheetId="0">[22]Калькуляции!#REF!</definedName>
    <definedName name="ТОЛК_МЕЛ">[22]Калькуляции!#REF!</definedName>
    <definedName name="ТОЛК_СЛТ" localSheetId="0">[22]Калькуляции!#REF!</definedName>
    <definedName name="ТОЛК_СЛТ">[22]Калькуляции!#REF!</definedName>
    <definedName name="ТОЛК_СУМ" localSheetId="0">[22]Калькуляции!#REF!</definedName>
    <definedName name="ТОЛК_СУМ">[22]Калькуляции!#REF!</definedName>
    <definedName name="ТОЛК_ТОБ" localSheetId="0">[22]Калькуляции!#REF!</definedName>
    <definedName name="ТОЛК_ТОБ">[22]Калькуляции!#REF!</definedName>
    <definedName name="ТОЛЛИНГ_МАССА" localSheetId="0">[22]Калькуляции!#REF!</definedName>
    <definedName name="ТОЛЛИНГ_МАССА">[22]Калькуляции!#REF!</definedName>
    <definedName name="ТОЛЛИНГ_СЫРЕЦ">#REF!</definedName>
    <definedName name="ТОЛЛИНГ_СЫРЬЁ" localSheetId="0">[22]Калькуляции!#REF!</definedName>
    <definedName name="ТОЛЛИНГ_СЫРЬЁ">[22]Калькуляции!#REF!</definedName>
    <definedName name="тп" hidden="1">{#N/A,#N/A,TRUE,"Лист1";#N/A,#N/A,TRUE,"Лист2";#N/A,#N/A,TRUE,"Лист3"}</definedName>
    <definedName name="ТП_">'[38]Прочие доходы и расходы'!$DR$95:$DR$128</definedName>
    <definedName name="ТР">#REF!</definedName>
    <definedName name="третий">#REF!</definedName>
    <definedName name="тт">#REF!</definedName>
    <definedName name="ТТУ_">'[38]Прочие доходы и расходы'!$DT$95:$DT$128</definedName>
    <definedName name="тэ">#REF!</definedName>
    <definedName name="у">[3]!у</definedName>
    <definedName name="ук">[3]!ук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[3]!УП</definedName>
    <definedName name="УСЛУГИ_6063" localSheetId="0">[22]Калькуляции!#REF!</definedName>
    <definedName name="УСЛУГИ_6063">[22]Калькуляции!#REF!</definedName>
    <definedName name="уфе">[3]!уфе</definedName>
    <definedName name="уфэ">[3]!уфэ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з_тариф">#REF!</definedName>
    <definedName name="фин_">[49]коэфф!$B$2</definedName>
    <definedName name="ФЛ_К">#REF!</definedName>
    <definedName name="ФЛОТ_ОКСА" localSheetId="0">[22]Калькуляции!#REF!</definedName>
    <definedName name="ФЛОТ_ОКСА">[22]Калькуляции!#REF!</definedName>
    <definedName name="форм">#REF!</definedName>
    <definedName name="Формат_ширина">[3]!Формат_ширина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 localSheetId="0">#REF!</definedName>
    <definedName name="ФЫ">#REF!</definedName>
    <definedName name="фыв">[3]!фыв</definedName>
    <definedName name="х">[3]!х</definedName>
    <definedName name="ХЛ_Н">#REF!</definedName>
    <definedName name="хоз.работы">'[24]цены цехов'!$D$31</definedName>
    <definedName name="ц">[3]!ц</definedName>
    <definedName name="ЦЕННЗП_АВЧ">#REF!</definedName>
    <definedName name="ЦЕННЗП_АТЧ">#REF!</definedName>
    <definedName name="ЦЕХ_К" localSheetId="0">[22]Калькуляции!#REF!</definedName>
    <definedName name="ЦЕХ_К">[22]Калькуляции!#REF!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[22]Калькуляции!$A$1400:$IV$1400</definedName>
    <definedName name="ЦЛК">'[24]цены цехов'!$D$56</definedName>
    <definedName name="ЦРО">'[24]цены цехов'!$D$25</definedName>
    <definedName name="ЦС_В" localSheetId="0">[22]Калькуляции!#REF!</definedName>
    <definedName name="ЦС_В">[22]Калькуляции!#REF!</definedName>
    <definedName name="ЦС_ДП" localSheetId="0">[22]Калькуляции!#REF!</definedName>
    <definedName name="ЦС_ДП">[22]Калькуляции!#REF!</definedName>
    <definedName name="ЦС_Т" localSheetId="0">[22]Калькуляции!#REF!</definedName>
    <definedName name="ЦС_Т">[22]Калькуляции!#REF!</definedName>
    <definedName name="ЦС_Т_А" localSheetId="0">[22]Калькуляции!#REF!</definedName>
    <definedName name="ЦС_Т_А">[22]Калькуляции!#REF!</definedName>
    <definedName name="ЦС_Т_П" localSheetId="0">[22]Калькуляции!#REF!</definedName>
    <definedName name="ЦС_Т_П">[22]Калькуляции!#REF!</definedName>
    <definedName name="ЦС_Т_ПК" localSheetId="0">[22]Калькуляции!#REF!</definedName>
    <definedName name="ЦС_Т_ПК">[22]Калькуляции!#REF!</definedName>
    <definedName name="ЦС_Э" localSheetId="0">[22]Калькуляции!#REF!</definedName>
    <definedName name="ЦС_Э">[22]Калькуляции!#REF!</definedName>
    <definedName name="цу">[3]!цу</definedName>
    <definedName name="ч">[3]!ч</definedName>
    <definedName name="четвертый">#REF!</definedName>
    <definedName name="ш">[3]!ш</definedName>
    <definedName name="ШифрыИмя">[50]Позиция!$B$4:$E$322</definedName>
    <definedName name="шихт_ВАЦ">'[24]цены цехов'!$D$44</definedName>
    <definedName name="шихт_ЛАЦ">'[24]цены цехов'!$D$47</definedName>
    <definedName name="ШТАНГИ">#REF!</definedName>
    <definedName name="щ">[3]!щ</definedName>
    <definedName name="ъ" localSheetId="0">#REF!</definedName>
    <definedName name="ъ">#REF!</definedName>
    <definedName name="ы">[3]!ы</definedName>
    <definedName name="ыв">[3]!ыв</definedName>
    <definedName name="ыуаы" hidden="1">{#N/A,#N/A,TRUE,"Лист1";#N/A,#N/A,TRUE,"Лист2";#N/A,#N/A,TRUE,"Лист3"}</definedName>
    <definedName name="ЫЫЫЫ" localSheetId="0">#REF!</definedName>
    <definedName name="ЫЫЫЫ">#REF!</definedName>
    <definedName name="ыыыыы">[3]!ыыыыы</definedName>
    <definedName name="ыыыыыы">[3]!ыыыыыы</definedName>
    <definedName name="ыыыыыыыыыыыыыыы">[3]!ыыыыыыыыыыыыыыы</definedName>
    <definedName name="ь">[3]!ь</definedName>
    <definedName name="ьь">#REF!</definedName>
    <definedName name="ььььь">[3]!ььььь</definedName>
    <definedName name="э">[3]!э</definedName>
    <definedName name="эл.энергия">'[24]цены цехов'!$D$13</definedName>
    <definedName name="электро_проц_ф">#REF!</definedName>
    <definedName name="электро_процент">#REF!</definedName>
    <definedName name="ЭН">#REF!</definedName>
    <definedName name="ЭРЦ">'[24]цены цехов'!$D$15</definedName>
    <definedName name="Эталон2">[23]Дебиторка!$J$48</definedName>
    <definedName name="ЭЭ">#REF!</definedName>
    <definedName name="ЭЭ_">#REF!</definedName>
    <definedName name="ЭЭ_ДП" localSheetId="0">[22]Калькуляции!#REF!</definedName>
    <definedName name="ЭЭ_ДП">[22]Калькуляции!#REF!</definedName>
    <definedName name="ЭЭ_ЗФА">#REF!</definedName>
    <definedName name="ЭЭ_Т">#REF!</definedName>
    <definedName name="ЭЭ_ТОЛ" localSheetId="0">[22]Калькуляции!#REF!</definedName>
    <definedName name="ЭЭ_ТОЛ">[22]Калькуляции!#REF!</definedName>
    <definedName name="эээээээээээээээээээээ">[3]!эээээээээээээээээээээ</definedName>
    <definedName name="ю">[3]!ю</definedName>
    <definedName name="юр_тариф">#REF!</definedName>
    <definedName name="я">[3]!я</definedName>
    <definedName name="ЯНВ_РУБ">#REF!</definedName>
    <definedName name="ЯНВ_ТОН">#REF!</definedName>
    <definedName name="Ярпиво2">[23]Дебиторка!$J$49</definedName>
    <definedName name="яячячыя">[3]!яячячыя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80" i="1" l="1"/>
  <c r="AN35" i="1" l="1"/>
  <c r="AN47" i="1"/>
  <c r="AN24" i="1"/>
  <c r="AN23" i="1" l="1"/>
  <c r="AN21" i="1" s="1"/>
  <c r="AO80" i="1"/>
  <c r="AO47" i="1" l="1"/>
  <c r="AO24" i="1"/>
  <c r="AO35" i="1" l="1"/>
  <c r="AO23" i="1" l="1"/>
  <c r="AO21" i="1" s="1"/>
</calcChain>
</file>

<file path=xl/comments1.xml><?xml version="1.0" encoding="utf-8"?>
<comments xmlns="http://schemas.openxmlformats.org/spreadsheetml/2006/main">
  <authors>
    <author>Зудилова</author>
    <author>Карпова Ольга Александровна</author>
  </authors>
  <commentList>
    <comment ref="AO40" authorId="0" shapeId="0">
      <text>
        <r>
          <rPr>
            <b/>
            <sz val="9"/>
            <color indexed="81"/>
            <rFont val="Tahoma"/>
            <family val="2"/>
            <charset val="204"/>
          </rPr>
          <t>Зудилова:</t>
        </r>
        <r>
          <rPr>
            <sz val="9"/>
            <color indexed="81"/>
            <rFont val="Tahoma"/>
            <family val="2"/>
            <charset val="204"/>
          </rPr>
          <t xml:space="preserve">
добавить услуги банков и прочие расходы из 91 счета</t>
        </r>
      </text>
    </comment>
    <comment ref="AX40" authorId="1" shapeId="0">
      <text>
        <r>
          <rPr>
            <b/>
            <sz val="9"/>
            <color indexed="81"/>
            <rFont val="Tahoma"/>
            <family val="2"/>
            <charset val="204"/>
          </rPr>
          <t>Карпова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банки 479,32</t>
        </r>
      </text>
    </comment>
    <comment ref="AY40" authorId="1" shapeId="0">
      <text>
        <r>
          <rPr>
            <b/>
            <sz val="9"/>
            <color indexed="81"/>
            <rFont val="Tahoma"/>
            <family val="2"/>
            <charset val="204"/>
          </rPr>
          <t>Карпова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прочие 91 сч</t>
        </r>
      </text>
    </comment>
  </commentList>
</comments>
</file>

<file path=xl/sharedStrings.xml><?xml version="1.0" encoding="utf-8"?>
<sst xmlns="http://schemas.openxmlformats.org/spreadsheetml/2006/main" count="278" uniqueCount="199">
  <si>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</si>
  <si>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</si>
  <si>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</si>
  <si>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</si>
  <si>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</si>
  <si>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</si>
  <si>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</si>
  <si>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</si>
  <si>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</si>
  <si>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"Горсети"</t>
  </si>
  <si>
    <t>ИНН:</t>
  </si>
  <si>
    <t>7017081040</t>
  </si>
  <si>
    <t>КПП:</t>
  </si>
  <si>
    <t>701701001</t>
  </si>
  <si>
    <t xml:space="preserve">Долгосрочный период регулирования: </t>
  </si>
  <si>
    <t>—</t>
  </si>
  <si>
    <t>№ п/п</t>
  </si>
  <si>
    <t>Показатель</t>
  </si>
  <si>
    <t>Ед. изм.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</si>
  <si>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</si>
  <si>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</si>
  <si>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</si>
  <si>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</si>
  <si>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</si>
  <si>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</si>
  <si>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</si>
  <si>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</si>
  <si>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</si>
  <si>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</si>
  <si>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</si>
  <si>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</si>
  <si>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</si>
  <si>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</si>
  <si>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</si>
  <si>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</si>
  <si>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</si>
  <si>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По фактическим данным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</si>
  <si>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</si>
  <si>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</si>
  <si>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</si>
  <si>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</si>
  <si>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</si>
  <si>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</si>
  <si>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</si>
  <si>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</si>
  <si>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</si>
  <si>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</si>
  <si>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</si>
  <si>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</si>
  <si>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</si>
  <si>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</si>
  <si>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</si>
  <si>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</si>
  <si>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</si>
  <si>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</si>
  <si>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</si>
  <si>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</si>
  <si>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</si>
  <si>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</si>
  <si>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</si>
  <si>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</si>
  <si>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</si>
  <si>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</si>
  <si>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</si>
  <si>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</si>
  <si>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</si>
  <si>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</si>
  <si>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</si>
  <si>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</si>
  <si>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</si>
  <si>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</si>
  <si>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</si>
  <si>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</si>
  <si>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</si>
  <si>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</si>
  <si>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</si>
  <si>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</si>
  <si>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</si>
  <si>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</si>
  <si>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</si>
  <si>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</si>
  <si>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</si>
  <si>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</si>
  <si>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</si>
  <si>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</si>
  <si>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</si>
  <si>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</si>
  <si>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</si>
  <si>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</si>
  <si>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</si>
  <si>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</si>
  <si>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</si>
  <si>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</si>
  <si>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</si>
  <si>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</si>
  <si>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</si>
  <si>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</si>
  <si>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</si>
  <si>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</si>
  <si>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</si>
  <si>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</si>
  <si>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</si>
  <si>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</si>
  <si>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</si>
  <si>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</si>
  <si>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</si>
  <si>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</si>
  <si>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</si>
  <si>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</si>
  <si>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</si>
  <si>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</si>
  <si>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</si>
  <si>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</si>
  <si>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</si>
  <si>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</si>
  <si>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</si>
  <si>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</si>
  <si>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</si>
  <si>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</si>
  <si>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</si>
  <si>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</si>
  <si>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</si>
  <si>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</si>
  <si>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</si>
  <si>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</si>
  <si>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</si>
  <si>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</si>
  <si>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</si>
  <si>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</si>
  <si>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</si>
  <si>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</si>
  <si>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</si>
  <si>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</si>
  <si>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</si>
  <si>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</si>
  <si>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</si>
  <si>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</si>
  <si>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</si>
  <si>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</si>
  <si>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</si>
  <si>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</t>
  </si>
  <si>
    <t>подстанций на уровне напряжения СН1</t>
  </si>
  <si>
    <t>2.2</t>
  </si>
  <si>
    <t>подстанций на  уровне напряжения СН2</t>
  </si>
  <si>
    <t>3</t>
  </si>
  <si>
    <t>Количество условных единиц по линиям</t>
  </si>
  <si>
    <t>у. е.</t>
  </si>
  <si>
    <t>электропередач, всего</t>
  </si>
  <si>
    <t>3.1</t>
  </si>
  <si>
    <t>в том числе количество условных единиц по</t>
  </si>
  <si>
    <t>линиям электропередач на  уровне напряжения СН1</t>
  </si>
  <si>
    <t>3.2</t>
  </si>
  <si>
    <t>линиям электропередач на уровне напряжения СН2</t>
  </si>
  <si>
    <t>3.3</t>
  </si>
  <si>
    <t>линиям электропередач на  уровне напряжения НН</t>
  </si>
  <si>
    <t>4</t>
  </si>
  <si>
    <t>Количество условных единиц по подстанциям,</t>
  </si>
  <si>
    <t>всего</t>
  </si>
  <si>
    <t>4.1</t>
  </si>
  <si>
    <t>в том числе количество условных единиц</t>
  </si>
  <si>
    <t>по подстанциям на  уровне напряжения СН1</t>
  </si>
  <si>
    <t>4.2</t>
  </si>
  <si>
    <t>по подстанциям на уровне напряжения СН2</t>
  </si>
  <si>
    <t>4.3</t>
  </si>
  <si>
    <t>по подстанциям на  уровне напряжения НН</t>
  </si>
  <si>
    <t>5</t>
  </si>
  <si>
    <t>Длина линий электропередач, всего</t>
  </si>
  <si>
    <t>км</t>
  </si>
  <si>
    <t>5.1</t>
  </si>
  <si>
    <t>в том числе длина линий электропередач</t>
  </si>
  <si>
    <t>на  уровне напряжения СН1</t>
  </si>
  <si>
    <t>5.2</t>
  </si>
  <si>
    <t>на  уровне напряжения СН2</t>
  </si>
  <si>
    <t>5.n</t>
  </si>
  <si>
    <t>на  уровне напряжения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</si>
  <si>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</si>
  <si>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</si>
  <si>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</si>
  <si>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</si>
  <si>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</si>
  <si>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</si>
  <si>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</si>
  <si>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</si>
  <si>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</si>
  <si>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</si>
  <si>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</si>
  <si>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</si>
  <si>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</si>
  <si>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</si>
  <si>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</si>
  <si>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</si>
  <si>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</si>
  <si>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</si>
  <si>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</si>
  <si>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2020</t>
  </si>
  <si>
    <t>2024</t>
  </si>
  <si>
    <t>тыс. руб./МВт ч</t>
  </si>
  <si>
    <t>Норматив на 2020 год Минэнерго РФ не устанавливался, в качестве долгосрочного параметра Приказом ДТР ТО № № 6-792 утвержден норматив потерь 8,25 %</t>
  </si>
  <si>
    <t xml:space="preserve">Отсутствует указанная информация о размере данного показателя, учтенном при установлении тарифов на 2020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</si>
</sst>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000"/>
    <numFmt numFmtId="166" formatCode="#,##0.0000"/>
  </numFmts>
  <fonts count="14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left"/>
    </xf>
    <xf numFmtId="4" fontId="3" fillId="0" borderId="0" xfId="1" applyNumberFormat="1" applyFont="1" applyAlignment="1"/>
    <xf numFmtId="0" fontId="3" fillId="0" borderId="0" xfId="1" applyFont="1" applyAlignment="1">
      <alignment horizontal="left" wrapText="1"/>
    </xf>
    <xf numFmtId="4" fontId="3" fillId="0" borderId="0" xfId="1" applyNumberFormat="1" applyFont="1" applyAlignment="1">
      <alignment horizontal="left"/>
    </xf>
    <xf numFmtId="0" fontId="6" fillId="0" borderId="0" xfId="1" applyFont="1" applyAlignment="1"/>
    <xf numFmtId="4" fontId="6" fillId="0" borderId="6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4" fontId="6" fillId="0" borderId="8" xfId="1" applyNumberFormat="1" applyFont="1" applyBorder="1" applyAlignment="1">
      <alignment horizontal="right"/>
    </xf>
    <xf numFmtId="4" fontId="6" fillId="0" borderId="5" xfId="1" applyNumberFormat="1" applyFont="1" applyBorder="1" applyAlignment="1">
      <alignment horizontal="right"/>
    </xf>
    <xf numFmtId="4" fontId="6" fillId="0" borderId="7" xfId="1" applyNumberFormat="1" applyFont="1" applyFill="1" applyBorder="1" applyAlignment="1">
      <alignment horizontal="right"/>
    </xf>
    <xf numFmtId="4" fontId="6" fillId="0" borderId="7" xfId="1" applyNumberFormat="1" applyFont="1" applyBorder="1" applyAlignment="1">
      <alignment horizontal="right"/>
    </xf>
    <xf numFmtId="0" fontId="6" fillId="0" borderId="0" xfId="1" applyFont="1" applyAlignment="1">
      <alignment vertical="center"/>
    </xf>
    <xf numFmtId="4" fontId="6" fillId="0" borderId="5" xfId="1" applyNumberFormat="1" applyFont="1" applyFill="1" applyBorder="1" applyAlignment="1">
      <alignment horizontal="right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4" fontId="6" fillId="0" borderId="0" xfId="1" applyNumberFormat="1" applyFont="1" applyAlignment="1"/>
    <xf numFmtId="4" fontId="6" fillId="0" borderId="0" xfId="1" applyNumberFormat="1" applyFont="1" applyFill="1" applyAlignment="1"/>
    <xf numFmtId="0" fontId="6" fillId="0" borderId="0" xfId="1" applyFont="1" applyFill="1" applyAlignment="1"/>
    <xf numFmtId="4" fontId="12" fillId="0" borderId="0" xfId="1" applyNumberFormat="1" applyFont="1" applyAlignment="1"/>
    <xf numFmtId="166" fontId="12" fillId="0" borderId="0" xfId="1" applyNumberFormat="1" applyFont="1" applyFill="1" applyAlignment="1"/>
    <xf numFmtId="0" fontId="13" fillId="0" borderId="0" xfId="1" applyFont="1" applyAlignment="1"/>
    <xf numFmtId="0" fontId="7" fillId="0" borderId="0" xfId="1" applyFont="1" applyAlignment="1">
      <alignment horizontal="justify"/>
    </xf>
    <xf numFmtId="0" fontId="6" fillId="0" borderId="0" xfId="1" applyFont="1" applyAlignment="1">
      <alignment horizontal="justify"/>
    </xf>
    <xf numFmtId="4" fontId="6" fillId="0" borderId="8" xfId="1" applyNumberFormat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horizontal="left" vertical="center" wrapText="1"/>
    </xf>
    <xf numFmtId="4" fontId="6" fillId="0" borderId="9" xfId="1" applyNumberFormat="1" applyFont="1" applyBorder="1" applyAlignment="1">
      <alignment horizontal="left" vertical="center" wrapText="1"/>
    </xf>
    <xf numFmtId="4" fontId="6" fillId="0" borderId="10" xfId="1" applyNumberFormat="1" applyFont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4" fontId="6" fillId="0" borderId="11" xfId="1" applyNumberFormat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0" fontId="6" fillId="0" borderId="4" xfId="1" applyFont="1" applyBorder="1" applyAlignment="1"/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left" vertical="center" wrapText="1"/>
    </xf>
    <xf numFmtId="49" fontId="2" fillId="0" borderId="12" xfId="1" applyNumberFormat="1" applyFont="1" applyBorder="1" applyAlignment="1">
      <alignment horizontal="left" vertical="center" wrapText="1"/>
    </xf>
    <xf numFmtId="49" fontId="2" fillId="0" borderId="0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2" fillId="0" borderId="11" xfId="1" applyNumberFormat="1" applyFont="1" applyBorder="1" applyAlignment="1">
      <alignment horizontal="left" vertical="center" wrapText="1"/>
    </xf>
    <xf numFmtId="0" fontId="6" fillId="0" borderId="7" xfId="1" applyFont="1" applyBorder="1" applyAlignment="1"/>
    <xf numFmtId="0" fontId="6" fillId="0" borderId="6" xfId="1" applyFont="1" applyBorder="1" applyAlignment="1"/>
    <xf numFmtId="4" fontId="6" fillId="0" borderId="5" xfId="0" applyNumberFormat="1" applyFont="1" applyFill="1" applyBorder="1" applyAlignment="1">
      <alignment vertical="center"/>
    </xf>
    <xf numFmtId="4" fontId="6" fillId="0" borderId="8" xfId="1" applyNumberFormat="1" applyFont="1" applyBorder="1" applyAlignment="1">
      <alignment horizontal="left" vertical="center"/>
    </xf>
    <xf numFmtId="4" fontId="6" fillId="0" borderId="3" xfId="1" applyNumberFormat="1" applyFont="1" applyBorder="1" applyAlignment="1">
      <alignment horizontal="left" vertical="center"/>
    </xf>
    <xf numFmtId="4" fontId="6" fillId="0" borderId="9" xfId="1" applyNumberFormat="1" applyFont="1" applyBorder="1" applyAlignment="1">
      <alignment horizontal="left" vertical="center"/>
    </xf>
    <xf numFmtId="4" fontId="6" fillId="0" borderId="10" xfId="1" applyNumberFormat="1" applyFont="1" applyBorder="1" applyAlignment="1">
      <alignment horizontal="left" vertical="center"/>
    </xf>
    <xf numFmtId="4" fontId="6" fillId="0" borderId="1" xfId="1" applyNumberFormat="1" applyFont="1" applyBorder="1" applyAlignment="1">
      <alignment horizontal="left" vertical="center"/>
    </xf>
    <xf numFmtId="4" fontId="6" fillId="0" borderId="11" xfId="1" applyNumberFormat="1" applyFont="1" applyBorder="1" applyAlignment="1">
      <alignment horizontal="left" vertical="center"/>
    </xf>
    <xf numFmtId="4" fontId="6" fillId="0" borderId="8" xfId="1" applyNumberFormat="1" applyFont="1" applyFill="1" applyBorder="1" applyAlignment="1">
      <alignment horizontal="right" vertical="center"/>
    </xf>
    <xf numFmtId="4" fontId="6" fillId="0" borderId="10" xfId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horizontal="center"/>
    </xf>
    <xf numFmtId="4" fontId="6" fillId="0" borderId="5" xfId="1" applyNumberFormat="1" applyFont="1" applyBorder="1" applyAlignment="1">
      <alignment horizontal="left"/>
    </xf>
    <xf numFmtId="49" fontId="6" fillId="0" borderId="5" xfId="1" applyNumberFormat="1" applyFont="1" applyBorder="1" applyAlignment="1">
      <alignment horizontal="center"/>
    </xf>
    <xf numFmtId="0" fontId="6" fillId="0" borderId="5" xfId="1" applyFont="1" applyBorder="1" applyAlignment="1"/>
    <xf numFmtId="4" fontId="6" fillId="0" borderId="4" xfId="1" applyNumberFormat="1" applyFont="1" applyFill="1" applyBorder="1" applyAlignment="1">
      <alignment horizontal="right" vertical="center"/>
    </xf>
    <xf numFmtId="4" fontId="6" fillId="0" borderId="6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horizontal="right" vertical="center" wrapText="1"/>
    </xf>
    <xf numFmtId="4" fontId="6" fillId="0" borderId="4" xfId="1" applyNumberFormat="1" applyFont="1" applyFill="1" applyBorder="1" applyAlignment="1">
      <alignment horizontal="right" vertical="center" wrapText="1"/>
    </xf>
    <xf numFmtId="4" fontId="6" fillId="0" borderId="6" xfId="1" applyNumberFormat="1" applyFont="1" applyFill="1" applyBorder="1" applyAlignment="1">
      <alignment horizontal="right" vertical="center" wrapText="1"/>
    </xf>
    <xf numFmtId="3" fontId="6" fillId="0" borderId="8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49" fontId="6" fillId="0" borderId="7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4" fontId="6" fillId="0" borderId="7" xfId="1" applyNumberFormat="1" applyFont="1" applyBorder="1" applyAlignment="1">
      <alignment horizontal="left"/>
    </xf>
    <xf numFmtId="4" fontId="6" fillId="0" borderId="8" xfId="1" applyNumberFormat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center" vertical="center"/>
    </xf>
    <xf numFmtId="4" fontId="6" fillId="0" borderId="10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right" vertical="center"/>
    </xf>
    <xf numFmtId="164" fontId="6" fillId="0" borderId="12" xfId="1" applyNumberFormat="1" applyFont="1" applyBorder="1" applyAlignment="1">
      <alignment horizontal="right" vertical="center"/>
    </xf>
    <xf numFmtId="164" fontId="6" fillId="0" borderId="10" xfId="1" applyNumberFormat="1" applyFont="1" applyBorder="1" applyAlignment="1">
      <alignment horizontal="right" vertical="center"/>
    </xf>
    <xf numFmtId="165" fontId="6" fillId="0" borderId="8" xfId="1" applyNumberFormat="1" applyFont="1" applyBorder="1" applyAlignment="1">
      <alignment horizontal="left" vertical="center"/>
    </xf>
    <xf numFmtId="165" fontId="6" fillId="0" borderId="3" xfId="1" applyNumberFormat="1" applyFont="1" applyBorder="1" applyAlignment="1">
      <alignment horizontal="left" vertical="center"/>
    </xf>
    <xf numFmtId="165" fontId="6" fillId="0" borderId="9" xfId="1" applyNumberFormat="1" applyFont="1" applyBorder="1" applyAlignment="1">
      <alignment horizontal="left" vertical="center"/>
    </xf>
    <xf numFmtId="165" fontId="6" fillId="0" borderId="12" xfId="1" applyNumberFormat="1" applyFont="1" applyBorder="1" applyAlignment="1">
      <alignment horizontal="left" vertical="center"/>
    </xf>
    <xf numFmtId="165" fontId="6" fillId="0" borderId="0" xfId="1" applyNumberFormat="1" applyFont="1" applyBorder="1" applyAlignment="1">
      <alignment horizontal="left" vertical="center"/>
    </xf>
    <xf numFmtId="165" fontId="6" fillId="0" borderId="13" xfId="1" applyNumberFormat="1" applyFont="1" applyBorder="1" applyAlignment="1">
      <alignment horizontal="left" vertical="center"/>
    </xf>
    <xf numFmtId="165" fontId="6" fillId="0" borderId="10" xfId="1" applyNumberFormat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left" vertical="center"/>
    </xf>
    <xf numFmtId="165" fontId="6" fillId="0" borderId="11" xfId="1" applyNumberFormat="1" applyFont="1" applyBorder="1" applyAlignment="1">
      <alignment horizontal="left" vertical="center"/>
    </xf>
    <xf numFmtId="4" fontId="6" fillId="0" borderId="5" xfId="1" applyNumberFormat="1" applyFont="1" applyBorder="1" applyAlignment="1">
      <alignment horizontal="center" vertical="center"/>
    </xf>
    <xf numFmtId="0" fontId="0" fillId="0" borderId="5" xfId="0" applyBorder="1"/>
    <xf numFmtId="4" fontId="6" fillId="0" borderId="12" xfId="1" applyNumberFormat="1" applyFont="1" applyBorder="1" applyAlignment="1">
      <alignment horizontal="left" vertical="center"/>
    </xf>
    <xf numFmtId="4" fontId="6" fillId="0" borderId="0" xfId="1" applyNumberFormat="1" applyFont="1" applyBorder="1" applyAlignment="1">
      <alignment horizontal="left" vertical="center"/>
    </xf>
    <xf numFmtId="4" fontId="6" fillId="0" borderId="13" xfId="1" applyNumberFormat="1" applyFont="1" applyBorder="1" applyAlignment="1">
      <alignment horizontal="left" vertical="center"/>
    </xf>
    <xf numFmtId="4" fontId="6" fillId="0" borderId="8" xfId="1" applyNumberFormat="1" applyFont="1" applyBorder="1" applyAlignment="1">
      <alignment horizontal="right" vertical="center"/>
    </xf>
    <xf numFmtId="4" fontId="6" fillId="0" borderId="10" xfId="1" applyNumberFormat="1" applyFont="1" applyBorder="1" applyAlignment="1">
      <alignment horizontal="right" vertical="center"/>
    </xf>
    <xf numFmtId="4" fontId="6" fillId="0" borderId="12" xfId="1" applyNumberFormat="1" applyFont="1" applyBorder="1" applyAlignment="1">
      <alignment horizontal="right" vertical="center"/>
    </xf>
    <xf numFmtId="4" fontId="6" fillId="0" borderId="12" xfId="1" applyNumberFormat="1" applyFont="1" applyFill="1" applyBorder="1" applyAlignment="1">
      <alignment horizontal="right" vertical="center"/>
    </xf>
    <xf numFmtId="4" fontId="2" fillId="0" borderId="8" xfId="1" applyNumberFormat="1" applyFont="1" applyBorder="1" applyAlignment="1">
      <alignment horizontal="left" vertical="center" wrapText="1"/>
    </xf>
    <xf numFmtId="4" fontId="2" fillId="0" borderId="3" xfId="1" applyNumberFormat="1" applyFont="1" applyBorder="1" applyAlignment="1">
      <alignment horizontal="left" vertical="center" wrapText="1"/>
    </xf>
    <xf numFmtId="4" fontId="2" fillId="0" borderId="9" xfId="1" applyNumberFormat="1" applyFont="1" applyBorder="1" applyAlignment="1">
      <alignment horizontal="left" vertical="center" wrapText="1"/>
    </xf>
    <xf numFmtId="4" fontId="2" fillId="0" borderId="10" xfId="1" applyNumberFormat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left" vertical="center" wrapText="1"/>
    </xf>
    <xf numFmtId="4" fontId="6" fillId="0" borderId="12" xfId="1" applyNumberFormat="1" applyFont="1" applyBorder="1" applyAlignment="1">
      <alignment horizontal="left" vertical="center" wrapText="1"/>
    </xf>
    <xf numFmtId="4" fontId="6" fillId="0" borderId="0" xfId="1" applyNumberFormat="1" applyFont="1" applyBorder="1" applyAlignment="1">
      <alignment horizontal="left" vertical="center" wrapText="1"/>
    </xf>
    <xf numFmtId="4" fontId="6" fillId="0" borderId="13" xfId="1" applyNumberFormat="1" applyFont="1" applyBorder="1" applyAlignment="1">
      <alignment horizontal="left" vertical="center" wrapText="1"/>
    </xf>
    <xf numFmtId="4" fontId="6" fillId="0" borderId="5" xfId="1" applyNumberFormat="1" applyFont="1" applyBorder="1" applyAlignment="1">
      <alignment horizontal="right" vertical="center"/>
    </xf>
    <xf numFmtId="0" fontId="0" fillId="0" borderId="0" xfId="0"/>
    <xf numFmtId="4" fontId="6" fillId="0" borderId="0" xfId="0" applyNumberFormat="1" applyFont="1" applyFill="1" applyAlignment="1">
      <alignment vertical="center"/>
    </xf>
    <xf numFmtId="4" fontId="6" fillId="0" borderId="5" xfId="1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4" fontId="6" fillId="0" borderId="5" xfId="1" applyNumberFormat="1" applyFont="1" applyFill="1" applyBorder="1" applyAlignment="1">
      <alignment horizontal="right" vertical="center"/>
    </xf>
    <xf numFmtId="4" fontId="6" fillId="2" borderId="8" xfId="1" applyNumberFormat="1" applyFont="1" applyFill="1" applyBorder="1" applyAlignment="1">
      <alignment horizontal="right" vertical="center"/>
    </xf>
    <xf numFmtId="4" fontId="6" fillId="2" borderId="10" xfId="1" applyNumberFormat="1" applyFont="1" applyFill="1" applyBorder="1" applyAlignment="1">
      <alignment horizontal="right" vertical="center"/>
    </xf>
    <xf numFmtId="49" fontId="6" fillId="0" borderId="8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49" fontId="6" fillId="0" borderId="9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4" fontId="6" fillId="0" borderId="8" xfId="1" applyNumberFormat="1" applyFont="1" applyBorder="1" applyAlignment="1">
      <alignment horizontal="left"/>
    </xf>
    <xf numFmtId="4" fontId="6" fillId="0" borderId="3" xfId="1" applyNumberFormat="1" applyFont="1" applyBorder="1" applyAlignment="1">
      <alignment horizontal="left"/>
    </xf>
    <xf numFmtId="4" fontId="6" fillId="0" borderId="9" xfId="1" applyNumberFormat="1" applyFont="1" applyBorder="1" applyAlignment="1">
      <alignment horizontal="left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/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WEYH\BUDGET19\BUD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FORM1\st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41;&#1072;&#1083;&#1072;&#1085;&#1089;&#1099;%20&#1076;&#1083;&#1103;%20&#1056;&#1069;&#1050;\STOIM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54;&#1090;&#1095;&#1077;&#1090;%20&#1074;%20&#1044;&#1058;&#1056;%20&#1079;&#1072;%202016&#1075;%20-%20&#1087;&#1083;&#1072;&#1085;%20&#1085;&#1072;%202018&#1075;\&#1041;&#1072;&#1083;&#1072;&#1085;&#1089;%20&#1092;&#1086;&#1088;&#1084;&#1072;%203.1.,%20&#1090;&#1072;&#1073;&#1083;&#1080;&#1094;&#1072;%20&#1055;.1.3-&#1055;1.6\FORM3.1.2018(v1.0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8;&#1088;&#1077;&#1082;&#1090;&#1080;&#1088;&#1086;&#1074;&#1082;&#1072;%20&#1048;&#1055;&#1056;%202011/&#1082;&#1086;&#1088;&#1088;&#1077;&#1082;&#1090;&#1080;&#1088;&#1086;&#1074;&#1082;&#1072;%20&#1103;&#1085;&#1074;&#1072;&#1088;&#1100;%202011/&#1086;&#1090;&#1087;&#1088;&#1072;&#1074;&#1083;&#1077;&#1085;&#1086;%20&#1061;&#1052;&#1056;&#1057;&#1050;%2012.01.2011/&#1041;&#1055;%20&#1082;&#1088;&#1091;&#1087;&#1085;&#1099;&#1093;%20&#1080;%20&#1089;&#1088;&#1077;&#1076;&#1085;&#1080;&#1093;_2011%20&#1075;&#1086;&#1076;/&#1052;&#1086;&#1089;&#1082;&#1086;&#1074;&#1089;&#1082;&#1080;&#1081;%20&#1090;&#1088;&#1072;&#1082;&#1090;/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Economy/&#1041;&#1070;&#1044;&#1046;&#1045;&#1058;&#1067;/&#1056;&#1077;&#1075;&#1083;&#1072;&#1084;&#1077;&#1085;&#1090;&#1099;_&#1087;&#1088;&#1080;&#1082;&#1072;&#1079;&#1099;/&#1042;&#1093;&#1086;&#1076;&#1103;&#1097;&#1080;&#1077;%20&#1086;&#1090;%20&#1089;&#1083;&#1091;&#1078;&#1073;%20%20&#1056;&#1050;&#1057;/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_&#1053;&#1072;_2010&#1075;_&#1054;&#1054;&#1054;_&#1043;&#1086;&#1088;&#1089;&#1077;&#1090;&#1080;_/&#1055;&#1086;&#1089;&#1083;&#1077;&#1076;&#1085;&#1080;&#1077;%20&#1088;&#1072;&#1089;&#1095;&#1077;&#1090;&#1099;/2._&#1057;&#1084;&#1077;&#1090;&#1072;_2010&#1075;._&#1054;&#1054;&#1054;_&#1043;&#1086;&#1088;&#1089;&#1077;&#1090;&#1080;_&#1056;&#1069;&#10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8;&#1088;&#1072;&#1085;&#1089;&#1087;&#1086;&#1088;&#1090;&#1080;&#1088;&#1086;&#1074;&#1082;&#1072;%20&#1101;&#1083;.&#1101;&#1085;&#1077;&#1088;&#1075;&#1080;&#1080;\2013%20&#1075;&#1086;&#1076;\&#1056;&#1072;&#1089;&#1095;&#1077;&#1090;&#1099;%20&#1079;&#1072;%20&#1087;&#1077;&#1088;&#1077;&#1076;&#1072;&#1095;&#1091;%20&#1074;%202013%20&#1075;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41;&#1044;&#1056;\2016\&#1057;&#1090;&#1088;&#1091;&#1082;&#1090;&#1091;&#1088;&#1072;%20&#1079;&#1072;&#1090;&#1088;&#1072;&#1090;%202017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57;&#1084;&#1077;&#1090;&#1072;%202012%20&#107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Irina\My%20Documents\Downloads\&#1057;&#1074;&#1086;&#1076;&#1085;&#1072;&#1103;%20&#1090;&#1088;&#1072;&#1085;&#1089;&#1087;&#1086;&#1088;&#1090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48;&#1084;&#1091;&#1097;&#1077;&#1089;&#1090;&#1074;&#1086;\&#1057;&#1084;&#1077;&#1090;&#1072;%20&#1085;&#1072;%202012-2014%20&#1075;&#1075;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55;&#1088;&#1086;&#1095;&#1080;&#1077;%20&#1076;&#1086;&#1093;&#1086;&#1076;&#1099;%20&#1080;%20&#1088;&#1072;&#1089;&#1093;&#1086;&#1076;&#1099;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41;&#1055;/&#1057;&#1042;&#1054;&#1044;&#1067;/&#1040;&#1085;&#1072;&#1083;&#1080;&#1079;%20&#1087;&#1086;&#1082;&#1072;&#1079;&#1072;&#1090;&#1077;&#1083;&#1077;&#1081;%20&#1073;&#1072;&#1083;&#1072;&#1085;&#1089;&#1072;%20&#1042;&#1080;&#1042;%202002-2005%20&#1075;&#107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2011%20&#1075;\2._&#1057;&#1084;&#1077;&#1090;&#1072;_2011&#1075;._&#1054;&#1054;&#1054;_&#1043;&#1086;&#1088;&#1089;&#1077;&#1090;&#1080;_&#1056;&#1069;&#105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60;&#1072;&#1082;&#1090;%202020%20&#1075;&#1086;&#1076;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64;&#1072;&#1073;&#1083;&#1086;&#1085;,%20&#1091;&#1090;&#1086;&#1095;&#1085;&#1077;&#1085;&#1085;&#1099;&#1081;%20&#1074;%20&#1089;&#1077;&#1085;&#1090;&#1103;&#1073;&#1088;&#1077;%202014%20&#1075;&#1086;&#1076;&#1072;\&#1041;&#1072;&#1083;&#1072;&#1085;&#1089;%20&#1101;.&#1101;\FORM3.1.2015(v1.0.1)%20&#1087;&#1086;%20&#1091;&#1090;&#1074;&#1077;&#1088;&#1078;&#1076;&#1077;&#1085;&#1085;&#1086;&#1084;&#1091;%20&#1085;&#1086;&#1088;&#1084;&#1072;&#1090;&#1080;&#1074;&#1091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  <sheetName val="Ëèñò1"/>
      <sheetName val="Äîõîäû 1 êâ"/>
      <sheetName val="Ïðî÷èå 1 êâ"/>
      <sheetName val="Ñåáåñòîèìîñòü 1êâ"/>
      <sheetName val="ßíâàðü"/>
      <sheetName val="Параметры"/>
      <sheetName val="Données"/>
      <sheetName val="График"/>
      <sheetName val="Donn?es"/>
      <sheetName val="БДДС_нов"/>
      <sheetName val="События - лист -проект"/>
      <sheetName val="курс"/>
      <sheetName val="Служебное"/>
      <sheetName val="Исполнение"/>
      <sheetName val="Tier3_6m2001_23.10.01"/>
      <sheetName val="Funding"/>
      <sheetName val="Inputs"/>
      <sheetName val="Fin_statements"/>
      <sheetName val="InputTD"/>
      <sheetName val="InputTI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 t="str">
            <v/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  <sheetName val="Лист1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modfrmDateChoose"/>
    </sheetNames>
    <sheetDataSet>
      <sheetData sheetId="0">
        <row r="3">
          <cell r="B3" t="str">
            <v>Версия 1.0</v>
          </cell>
        </row>
      </sheetData>
      <sheetData sheetId="1"/>
      <sheetData sheetId="2"/>
      <sheetData sheetId="3">
        <row r="18">
          <cell r="G18">
            <v>1453.3059769999998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2009</v>
          </cell>
          <cell r="E2">
            <v>0</v>
          </cell>
        </row>
        <row r="3">
          <cell r="B3" t="str">
            <v>2010</v>
          </cell>
        </row>
        <row r="4">
          <cell r="B4" t="str">
            <v>2011</v>
          </cell>
        </row>
        <row r="5">
          <cell r="B5" t="str">
            <v>2012</v>
          </cell>
        </row>
        <row r="6">
          <cell r="B6" t="str">
            <v>2013</v>
          </cell>
        </row>
        <row r="7">
          <cell r="B7" t="str">
            <v>2014</v>
          </cell>
        </row>
        <row r="8">
          <cell r="B8" t="str">
            <v>2015</v>
          </cell>
        </row>
        <row r="9">
          <cell r="B9" t="str">
            <v>2016</v>
          </cell>
        </row>
        <row r="10">
          <cell r="B10" t="str">
            <v>2017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  <sheetName val="ýôôåêòèâíîñòü"/>
      <sheetName val="îáîðóäîâàíèå"/>
      <sheetName val="ãðàôèê_èíâåñòèöèé"/>
      <sheetName val="ðàñ÷åò"/>
      <sheetName val="Îáîðîòí_êàï"/>
      <sheetName val="Ïðèá_óá"/>
      <sheetName val="Äåí_ïîòîê"/>
      <sheetName val="Äåí_ïëàòåæè"/>
      <sheetName val="Ëèñò3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Äåá_êðåä_çàäîëæ  "/>
      <sheetName val="FES"/>
      <sheetName val="2001"/>
      <sheetName val="БДДС_нов"/>
      <sheetName val="Контроль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цены цехов"/>
      <sheetName val="Макро"/>
      <sheetName val="Калькуляции"/>
      <sheetName val="ВиВ"/>
      <sheetName val="Дебиторка"/>
      <sheetName val="имена"/>
      <sheetName val="P2.1"/>
      <sheetName val="ЦФО"/>
      <sheetName val="ПФВ-0.5"/>
      <sheetName val="Д_коммерческий"/>
      <sheetName val="____________"/>
      <sheetName val="s"/>
      <sheetName val="ТЭР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  <sheetName val="списки ФП"/>
      <sheetName val="Оборудование_стоим"/>
      <sheetName val="оборудование"/>
      <sheetName val="Коэфф"/>
      <sheetName val="Лист1"/>
      <sheetName val="АнализБДРиБДДС"/>
      <sheetName val="анализБДРиИнвПр"/>
      <sheetName val="транспортПочасовой"/>
      <sheetName val="ТЭР"/>
      <sheetName val="БДДС"/>
      <sheetName val="Затраты на 1 эл"/>
      <sheetName val="ТранспМашЧас"/>
      <sheetName val="расчетБезТранспорта"/>
      <sheetName val="удорож"/>
      <sheetName val="только 2007"/>
      <sheetName val="Для управления"/>
      <sheetName val="ФОТскоррект"/>
      <sheetName val="БДРуточн"/>
      <sheetName val="Оплата"/>
      <sheetName val="Исполнение"/>
      <sheetName val="Имя"/>
      <sheetName val="ТоКС-э"/>
      <sheetName val="Ввод"/>
      <sheetName val="списки"/>
      <sheetName val="ПФВ-0.5"/>
      <sheetName val="имена"/>
      <sheetName val="Макро"/>
      <sheetName val="График"/>
      <sheetName val="Données"/>
      <sheetName val="Авансы_уплач,деньги в регионах"/>
      <sheetName val="#ССЫЛКА"/>
      <sheetName val="Авансы_уплач,деньги в регионах,"/>
      <sheetName val="б"/>
      <sheetName val="PLтв - Б"/>
      <sheetName val="Info"/>
      <sheetName val="Ф5"/>
      <sheetName val="Ф6"/>
      <sheetName val="Титул"/>
      <sheetName val="Ф2"/>
      <sheetName val="Ф4"/>
      <sheetName val="s"/>
      <sheetName val="Октябрь"/>
      <sheetName val="TaAZ 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  <sheetName val="Калькуляции"/>
      <sheetName val="списки ФП"/>
      <sheetName val="Панель управления и проверки"/>
      <sheetName val="оборудование"/>
      <sheetName val="ТАБЛИЦА С"/>
      <sheetName val="Приложение D"/>
      <sheetName val="ПРИЛОЖЕНИЕ G"/>
      <sheetName val="ПРИЛОЖЕНИЕ М"/>
      <sheetName val="ПРИЛОЖЕНИЕ L"/>
      <sheetName val="ПРИЛОЖЕНИЕ К"/>
      <sheetName val="ПРИЛОЖЕНИЕ J"/>
      <sheetName val="Adm"/>
      <sheetName val="Opex"/>
      <sheetName val="Sales"/>
      <sheetName val="CF Less F"/>
      <sheetName val="Salary"/>
      <sheetName val="Cape"/>
      <sheetName val="Com"/>
      <sheetName val="Taxes"/>
      <sheetName val="Production"/>
      <sheetName val="Prices"/>
      <sheetName val="Energy"/>
      <sheetName val="Discount"/>
      <sheetName val="Списки"/>
      <sheetName val="B"/>
      <sheetName val="TasAt"/>
      <sheetName val="На 1 января 2000"/>
      <sheetName val="Рынки и прогнозы"/>
      <sheetName val="Титульн лист"/>
      <sheetName val="Безопасность"/>
      <sheetName val="Ключевые показатели"/>
      <sheetName val="Ключевые показатели-пояснения"/>
      <sheetName val="Ключевые показатели_компании-1"/>
      <sheetName val="Ключевые показатели_компани-2"/>
      <sheetName val="Отчет о прибылях и убытках"/>
      <sheetName val="ОПиУ_пояснения"/>
      <sheetName val="Отчет о движении ден.средств"/>
      <sheetName val="ОДДС_пояснения"/>
      <sheetName val="Персонал"/>
      <sheetName val="&lt;&lt;Инструкция"/>
      <sheetName val="Развитие"/>
      <sheetName val="Основные проблемы бизнеса"/>
      <sheetName val="Корп. управление"/>
      <sheetName val="Кредитный портфель"/>
      <sheetName val="кредиторы"/>
      <sheetName val="Лист2"/>
      <sheetName val="Лист3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  <sheetName val="Лист1"/>
      <sheetName val="БДДС_нов"/>
      <sheetName val="заявка_на_произ"/>
      <sheetName val="инвестиции"/>
      <sheetName val="июнь9"/>
      <sheetName val="1.2.1"/>
      <sheetName val="2.2.4"/>
      <sheetName val="Калькуляции"/>
      <sheetName val="246 - 2вариант"/>
      <sheetName val="план"/>
      <sheetName val="Россия-экспорт"/>
      <sheetName val="Гр5(о)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К аванс"/>
      <sheetName val="Лист1"/>
      <sheetName val="Прием в сеть 2012-2013 гг."/>
      <sheetName val="Лист2"/>
      <sheetName val="ТРК факт в тыс.руб."/>
      <sheetName val="перерасчет за 3 квартал"/>
      <sheetName val="ТРК факт в тыс.руб. по бух."/>
      <sheetName val="Лист3"/>
      <sheetName val="прогноз для доклада"/>
      <sheetName val="ТРК факт"/>
      <sheetName val="ТРК факт (2)"/>
      <sheetName val="ТРК аванс (5)"/>
      <sheetName val="Расчет"/>
      <sheetName val="Лист1 (2)"/>
      <sheetName val="Лист1 (3)"/>
      <sheetName val="Расчет по потерям (план)"/>
      <sheetName val="Расчет по потерям (факт)"/>
      <sheetName val="Расчет по потерям (факт) (2)"/>
      <sheetName val="ТРК факт (3)"/>
      <sheetName val="Расчет по потерям (план)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>
        <row r="6">
          <cell r="O6">
            <v>133437.10700000002</v>
          </cell>
        </row>
      </sheetData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для раскрытия (новая)"/>
      <sheetName val="Структура затрат 2017"/>
    </sheetNames>
    <definedNames>
      <definedName name="a" refersTo="#ССЫЛКА!"/>
      <definedName name="asd" refersTo="#ССЫЛКА!"/>
      <definedName name="b" refersTo="#ССЫЛКА!"/>
      <definedName name="CompOt" refersTo="#ССЫЛКА!"/>
      <definedName name="CompRas" refersTo="#ССЫЛКА!"/>
      <definedName name="dfg" refersTo="#ССЫЛКА!"/>
      <definedName name="ew" refersTo="#ССЫЛКА!"/>
      <definedName name="fg" refersTo="#ССЫЛКА!"/>
      <definedName name="gggg" refersTo="#ССЫЛКА!"/>
      <definedName name="Go" refersTo="#ССЫЛКА!"/>
      <definedName name="GoAssetChart" refersTo="#ССЫЛКА!"/>
      <definedName name="GoBack" refersTo="#ССЫЛКА!"/>
      <definedName name="GoBalanceSheet" refersTo="#ССЫЛКА!"/>
      <definedName name="GoCashFlow" refersTo="#ССЫЛКА!"/>
      <definedName name="GoData" refersTo="#ССЫЛКА!"/>
      <definedName name="GoIncomeChart" refersTo="#ССЫЛКА!"/>
      <definedName name="GoIncomeChart1" refersTo="#ССЫЛКА!"/>
      <definedName name="hhhh" refersTo="#ССЫЛКА!"/>
      <definedName name="jjjjjj" refersTo="#ССЫЛКА!"/>
      <definedName name="k" refersTo="#ССЫЛКА!"/>
      <definedName name="Loan_Start" refersTo="#ССЫЛКА!"/>
      <definedName name="mm" refersTo="#ССЫЛКА!"/>
      <definedName name="NotesHyp"/>
      <definedName name="P1_ДиапазонЗащиты"/>
      <definedName name="P2_ДиапазонЗащиты"/>
      <definedName name="P3_ДиапазонЗащиты"/>
      <definedName name="P4_ДиапазонЗащиты"/>
      <definedName name="qaz" refersTo="#ССЫЛКА!"/>
      <definedName name="shit" refersTo="#ССЫЛКА!"/>
      <definedName name="USD" refersTo="#ССЫЛКА!"/>
      <definedName name="www" refersTo="#ССЫЛКА!"/>
      <definedName name="аа" refersTo="#ССЫЛКА!"/>
      <definedName name="АААААААА" refersTo="#ССЫЛКА!"/>
      <definedName name="б" refersTo="#ССЫЛКА!"/>
      <definedName name="бб" refersTo="#ССЫЛКА!"/>
      <definedName name="ббббб" refersTo="#ССЫЛКА!"/>
      <definedName name="в" refersTo="#ССЫЛКА!"/>
      <definedName name="в23ё" refersTo="#ССЫЛКА!"/>
      <definedName name="вв" refersTo="#ССЫЛКА!"/>
      <definedName name="г" refersTo="#ССЫЛКА!"/>
      <definedName name="график" refersTo="#ССЫЛКА!"/>
      <definedName name="д" refersTo="#ССЫЛКА!"/>
      <definedName name="Дв" refersTo="#ССЫЛКА!"/>
      <definedName name="е" refersTo="#ССЫЛКА!"/>
      <definedName name="ж" refersTo="#ССЫЛКА!"/>
      <definedName name="жжжжжжж" refersTo="#ССЫЛКА!"/>
      <definedName name="з" refersTo="#ССЫЛКА!"/>
      <definedName name="ззззззззззззззззззззз" refersTo="#ССЫЛКА!"/>
      <definedName name="и" refersTo="#ССЫЛКА!"/>
      <definedName name="й" refersTo="#ССЫЛКА!"/>
      <definedName name="йй" refersTo="#ССЫЛКА!"/>
      <definedName name="ййййййййййййй" refersTo="#ССЫЛКА!"/>
      <definedName name="ке" refersTo="#ССЫЛКА!"/>
      <definedName name="л" refersTo="#ССЫЛКА!"/>
      <definedName name="м" refersTo="#ССЫЛКА!"/>
      <definedName name="мым" refersTo="#ССЫЛКА!"/>
      <definedName name="н" refersTo="#ССЫЛКА!"/>
      <definedName name="нов" refersTo="#ССЫЛКА!"/>
      <definedName name="о" refersTo="#ССЫЛКА!"/>
      <definedName name="п" refersTo="#ССЫЛКА!"/>
      <definedName name="привет" refersTo="#ССЫЛКА!"/>
      <definedName name="р" refersTo="#ССЫЛКА!"/>
      <definedName name="ремонты2" refersTo="#ССЫЛКА!"/>
      <definedName name="сс" refersTo="#ССЫЛКА!"/>
      <definedName name="сссс" refersTo="#ССЫЛКА!"/>
      <definedName name="ссы" refersTo="#ССЫЛКА!"/>
      <definedName name="ссы2" refersTo="#ССЫЛКА!"/>
      <definedName name="т" refersTo="#ССЫЛКА!"/>
      <definedName name="у" refersTo="#ССЫЛКА!"/>
      <definedName name="ук" refersTo="#ССЫЛКА!"/>
      <definedName name="УП" refersTo="#ССЫЛКА!"/>
      <definedName name="уфе" refersTo="#ССЫЛКА!"/>
      <definedName name="уфэ" refersTo="#ССЫЛКА!"/>
      <definedName name="Формат_ширина" refersTo="#ССЫЛКА!"/>
      <definedName name="фыв" refersTo="#ССЫЛКА!"/>
      <definedName name="х" refersTo="#ССЫЛКА!"/>
      <definedName name="ц" refersTo="#ССЫЛКА!"/>
      <definedName name="цу" refersTo="#ССЫЛКА!"/>
      <definedName name="ч" refersTo="#ССЫЛКА!"/>
      <definedName name="ш" refersTo="#ССЫЛКА!"/>
      <definedName name="щ" refersTo="#ССЫЛКА!"/>
      <definedName name="ы" refersTo="#ССЫЛКА!"/>
      <definedName name="ыв" refersTo="#ССЫЛКА!"/>
      <definedName name="ыыыыы" refersTo="#ССЫЛКА!"/>
      <definedName name="ыыыыыы" refersTo="#ССЫЛКА!"/>
      <definedName name="ыыыыыыыыыыыыыыы" refersTo="#ССЫЛКА!"/>
      <definedName name="ь" refersTo="#ССЫЛКА!"/>
      <definedName name="ььььь" refersTo="#ССЫЛКА!"/>
      <definedName name="э" refersTo="#ССЫЛКА!"/>
      <definedName name="эээээээээээээээээээээ" refersTo="#ССЫЛКА!"/>
      <definedName name="ю" refersTo="#ССЫЛКА!"/>
      <definedName name="я" refersTo="#ССЫЛКА!"/>
      <definedName name="яячячыя" refersTo="#ССЫЛКА!"/>
    </defined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/>
      <sheetData sheetId="1"/>
      <sheetData sheetId="2" refreshError="1">
        <row r="3">
          <cell r="C3">
            <v>2011</v>
          </cell>
        </row>
        <row r="5">
          <cell r="C5">
            <v>2013</v>
          </cell>
        </row>
        <row r="6">
          <cell r="C6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  <sheetName val="Îáîðóäîâàíèå_ñòîèì"/>
      <sheetName val="Èíâåñòèöèè_ñòðîèò"/>
      <sheetName val="Èíâåñòèöèè_ïëàí"/>
      <sheetName val="Èíâåñòèöèè_ãðàôèê"/>
      <sheetName val="Ðàñõ_ìàò-îâ_åä"/>
      <sheetName val="Ðàñõ_ìàò-îâ_ïðîã"/>
      <sheetName val="Ñåáåñòîèìîñòü"/>
      <sheetName val="Ïð_ïðîã_Ñò"/>
      <sheetName val="Âûïóñê_ðåàëèçàöèÿ"/>
      <sheetName val="Øòàò_ðàñï"/>
      <sheetName val="Íàêëàä_ðàñõ"/>
      <sheetName val="Îáîðîòí_êàï"/>
      <sheetName val="Ãðàôèêè"/>
      <sheetName val="Àíêåòà"/>
      <sheetName val="òèòóë ÁÄÐ"/>
      <sheetName val="Äåáèòîðêà"/>
      <sheetName val="ñïèñêè"/>
      <sheetName val="èìåíà"/>
      <sheetName val="òèòóë ÁÄÐ îò÷åò"/>
      <sheetName val="Èìÿ"/>
      <sheetName val="Èñïîëíåíèå"/>
      <sheetName val="Äîáû÷à-ôàêò"/>
      <sheetName val="äàòû"/>
      <sheetName val="Òèòóë"/>
      <sheetName val="Êàëüêóëÿöèè"/>
      <sheetName val="Восход стоки"/>
      <sheetName val="ПФВ-0.5"/>
      <sheetName val="цены цехов"/>
      <sheetName val="Лист1"/>
      <sheetName val="Валюты"/>
      <sheetName val="СИС-Имена и ссылки"/>
      <sheetName val="РД-Оборотная ведомость"/>
      <sheetName val="эл ст"/>
      <sheetName val="план прода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регионы"/>
      <sheetName val="на 1 ту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с 91 кратко(год)"/>
      <sheetName val="Прочие доходы и расходы"/>
      <sheetName val="Лист1"/>
      <sheetName val="Прочие доходы и расходы_2020"/>
    </sheetNames>
    <sheetDataSet>
      <sheetData sheetId="0">
        <row r="75">
          <cell r="C75">
            <v>24558.457119999999</v>
          </cell>
        </row>
      </sheetData>
      <sheetData sheetId="1">
        <row r="6">
          <cell r="DQ6">
            <v>0</v>
          </cell>
        </row>
        <row r="82">
          <cell r="D82">
            <v>23505</v>
          </cell>
        </row>
        <row r="83">
          <cell r="D83">
            <v>23507</v>
          </cell>
        </row>
        <row r="84">
          <cell r="D84">
            <v>23508</v>
          </cell>
        </row>
        <row r="85">
          <cell r="D85">
            <v>23502</v>
          </cell>
        </row>
        <row r="88">
          <cell r="D88">
            <v>23502</v>
          </cell>
        </row>
        <row r="89">
          <cell r="D89">
            <v>23506</v>
          </cell>
        </row>
        <row r="91">
          <cell r="D91">
            <v>23503</v>
          </cell>
        </row>
        <row r="92">
          <cell r="D92">
            <v>23503</v>
          </cell>
        </row>
        <row r="95">
          <cell r="D95">
            <v>2320</v>
          </cell>
          <cell r="E95">
            <v>2320</v>
          </cell>
          <cell r="DQ95">
            <v>0</v>
          </cell>
          <cell r="DR95">
            <v>0</v>
          </cell>
          <cell r="DT95">
            <v>0</v>
          </cell>
          <cell r="DU95">
            <v>0</v>
          </cell>
          <cell r="DV95">
            <v>277.40069</v>
          </cell>
        </row>
        <row r="97">
          <cell r="D97">
            <v>23201</v>
          </cell>
          <cell r="E97">
            <v>23201</v>
          </cell>
          <cell r="DQ97">
            <v>0</v>
          </cell>
          <cell r="DR97">
            <v>0</v>
          </cell>
          <cell r="DT97">
            <v>0</v>
          </cell>
          <cell r="DU97">
            <v>0</v>
          </cell>
          <cell r="DV97">
            <v>277.40069</v>
          </cell>
        </row>
        <row r="98">
          <cell r="D98">
            <v>2330</v>
          </cell>
          <cell r="E98">
            <v>2330</v>
          </cell>
          <cell r="DQ98">
            <v>0</v>
          </cell>
          <cell r="DR98">
            <v>0</v>
          </cell>
          <cell r="DT98">
            <v>0</v>
          </cell>
          <cell r="DU98">
            <v>0</v>
          </cell>
          <cell r="DV98">
            <v>26912.687489999997</v>
          </cell>
        </row>
        <row r="100">
          <cell r="D100">
            <v>23301</v>
          </cell>
          <cell r="E100">
            <v>23301</v>
          </cell>
          <cell r="DQ100">
            <v>0</v>
          </cell>
          <cell r="DR100">
            <v>0</v>
          </cell>
          <cell r="DT100">
            <v>0</v>
          </cell>
          <cell r="DU100">
            <v>0</v>
          </cell>
          <cell r="DV100">
            <v>26912.687489999997</v>
          </cell>
        </row>
        <row r="101">
          <cell r="D101">
            <v>2340</v>
          </cell>
          <cell r="E101">
            <v>2340</v>
          </cell>
          <cell r="DQ101">
            <v>6687.3332200000041</v>
          </cell>
          <cell r="DR101">
            <v>596.12446</v>
          </cell>
          <cell r="DT101">
            <v>248.23230999999998</v>
          </cell>
          <cell r="DU101">
            <v>0</v>
          </cell>
          <cell r="DV101">
            <v>67400.144060000006</v>
          </cell>
        </row>
        <row r="102">
          <cell r="D102">
            <v>23401</v>
          </cell>
          <cell r="E102">
            <v>23401</v>
          </cell>
          <cell r="DQ102">
            <v>0</v>
          </cell>
          <cell r="DR102">
            <v>0</v>
          </cell>
          <cell r="DT102">
            <v>0</v>
          </cell>
          <cell r="DU102">
            <v>0</v>
          </cell>
          <cell r="DV102">
            <v>25071.3858</v>
          </cell>
        </row>
        <row r="103">
          <cell r="E103">
            <v>23401</v>
          </cell>
          <cell r="DQ103">
            <v>0</v>
          </cell>
          <cell r="DR103">
            <v>0</v>
          </cell>
          <cell r="DT103">
            <v>0</v>
          </cell>
          <cell r="DU103">
            <v>0</v>
          </cell>
          <cell r="DV103">
            <v>30085.663</v>
          </cell>
        </row>
        <row r="104">
          <cell r="E104">
            <v>23501</v>
          </cell>
          <cell r="DQ104">
            <v>0</v>
          </cell>
          <cell r="DR104">
            <v>0</v>
          </cell>
          <cell r="DT104">
            <v>0</v>
          </cell>
          <cell r="DU104">
            <v>0</v>
          </cell>
          <cell r="DV104">
            <v>5014.2772000000004</v>
          </cell>
        </row>
        <row r="105">
          <cell r="D105">
            <v>23402</v>
          </cell>
          <cell r="E105">
            <v>23402</v>
          </cell>
          <cell r="DQ105">
            <v>0</v>
          </cell>
          <cell r="DR105">
            <v>0</v>
          </cell>
          <cell r="DT105">
            <v>0</v>
          </cell>
          <cell r="DU105">
            <v>0</v>
          </cell>
          <cell r="DV105">
            <v>18848.264660000001</v>
          </cell>
        </row>
        <row r="106">
          <cell r="E106">
            <v>23402</v>
          </cell>
          <cell r="DQ106">
            <v>0</v>
          </cell>
          <cell r="DR106">
            <v>0</v>
          </cell>
          <cell r="DT106">
            <v>0</v>
          </cell>
          <cell r="DU106">
            <v>0</v>
          </cell>
          <cell r="DV106">
            <v>22550.99163</v>
          </cell>
        </row>
        <row r="107">
          <cell r="E107">
            <v>23502</v>
          </cell>
          <cell r="DQ107">
            <v>0</v>
          </cell>
          <cell r="DR107">
            <v>0</v>
          </cell>
          <cell r="DT107">
            <v>0</v>
          </cell>
          <cell r="DU107">
            <v>0</v>
          </cell>
          <cell r="DV107">
            <v>3702.7269699999997</v>
          </cell>
        </row>
        <row r="108">
          <cell r="DQ108">
            <v>0</v>
          </cell>
          <cell r="DR108">
            <v>0</v>
          </cell>
          <cell r="DT108">
            <v>0</v>
          </cell>
          <cell r="DU108">
            <v>0</v>
          </cell>
          <cell r="DV108">
            <v>0</v>
          </cell>
        </row>
        <row r="109">
          <cell r="D109">
            <v>23404</v>
          </cell>
          <cell r="E109">
            <v>23404</v>
          </cell>
          <cell r="DQ109">
            <v>0</v>
          </cell>
          <cell r="DR109">
            <v>179.61019999999999</v>
          </cell>
          <cell r="DT109">
            <v>248.23230999999998</v>
          </cell>
          <cell r="DU109">
            <v>0</v>
          </cell>
          <cell r="DV109">
            <v>1.4210854715202004E-14</v>
          </cell>
        </row>
        <row r="110">
          <cell r="D110">
            <v>23405</v>
          </cell>
          <cell r="E110">
            <v>23405</v>
          </cell>
          <cell r="DQ110">
            <v>0</v>
          </cell>
          <cell r="DR110">
            <v>0</v>
          </cell>
          <cell r="DT110">
            <v>0</v>
          </cell>
          <cell r="DU110">
            <v>0</v>
          </cell>
          <cell r="DV110">
            <v>2739.2844999999998</v>
          </cell>
        </row>
        <row r="111">
          <cell r="D111">
            <v>23406</v>
          </cell>
          <cell r="E111">
            <v>23406</v>
          </cell>
          <cell r="DQ111">
            <v>0</v>
          </cell>
          <cell r="DR111">
            <v>416.51426000000004</v>
          </cell>
          <cell r="DT111">
            <v>0</v>
          </cell>
          <cell r="DU111">
            <v>0</v>
          </cell>
          <cell r="DV111">
            <v>356.24588999999997</v>
          </cell>
        </row>
        <row r="112">
          <cell r="D112">
            <v>23403</v>
          </cell>
          <cell r="E112">
            <v>23403</v>
          </cell>
          <cell r="DQ112">
            <v>0</v>
          </cell>
          <cell r="DR112">
            <v>0</v>
          </cell>
          <cell r="DT112">
            <v>0</v>
          </cell>
          <cell r="DU112">
            <v>0</v>
          </cell>
          <cell r="DV112">
            <v>20000</v>
          </cell>
        </row>
        <row r="113">
          <cell r="D113">
            <v>23407</v>
          </cell>
          <cell r="E113">
            <v>23407</v>
          </cell>
          <cell r="DQ113">
            <v>6687.3332200000041</v>
          </cell>
          <cell r="DR113">
            <v>0</v>
          </cell>
          <cell r="DT113">
            <v>0</v>
          </cell>
          <cell r="DU113">
            <v>0</v>
          </cell>
          <cell r="DV113">
            <v>384.96321000000023</v>
          </cell>
        </row>
        <row r="114">
          <cell r="DQ114">
            <v>0</v>
          </cell>
          <cell r="DR114">
            <v>0</v>
          </cell>
          <cell r="DT114">
            <v>0</v>
          </cell>
          <cell r="DU114">
            <v>0</v>
          </cell>
          <cell r="DV114">
            <v>0</v>
          </cell>
        </row>
        <row r="115">
          <cell r="D115">
            <v>2350</v>
          </cell>
          <cell r="E115">
            <v>2350</v>
          </cell>
          <cell r="DQ115">
            <v>19963.780500708715</v>
          </cell>
          <cell r="DR115">
            <v>3523.5997701285305</v>
          </cell>
          <cell r="DT115">
            <v>1012.650569925129</v>
          </cell>
          <cell r="DU115">
            <v>1786.4885791604436</v>
          </cell>
          <cell r="DV115">
            <v>41553.853720077183</v>
          </cell>
        </row>
        <row r="116">
          <cell r="D116">
            <v>23501</v>
          </cell>
          <cell r="E116">
            <v>23501</v>
          </cell>
          <cell r="DQ116">
            <v>0</v>
          </cell>
          <cell r="DR116">
            <v>0</v>
          </cell>
          <cell r="DT116">
            <v>0</v>
          </cell>
          <cell r="DU116">
            <v>0</v>
          </cell>
          <cell r="DV116">
            <v>12239.7438</v>
          </cell>
        </row>
        <row r="117">
          <cell r="E117">
            <v>23501</v>
          </cell>
          <cell r="DQ117">
            <v>0</v>
          </cell>
          <cell r="DR117">
            <v>0</v>
          </cell>
          <cell r="DT117">
            <v>0</v>
          </cell>
          <cell r="DU117">
            <v>0</v>
          </cell>
          <cell r="DV117">
            <v>17254.021000000001</v>
          </cell>
        </row>
        <row r="118">
          <cell r="E118">
            <v>23501</v>
          </cell>
          <cell r="DQ118">
            <v>0</v>
          </cell>
          <cell r="DR118">
            <v>0</v>
          </cell>
          <cell r="DT118">
            <v>0</v>
          </cell>
          <cell r="DU118">
            <v>0</v>
          </cell>
          <cell r="DV118">
            <v>5014.2772000000004</v>
          </cell>
        </row>
        <row r="119">
          <cell r="D119">
            <v>23502</v>
          </cell>
          <cell r="E119">
            <v>23502</v>
          </cell>
          <cell r="DQ119">
            <v>0</v>
          </cell>
          <cell r="DR119">
            <v>0</v>
          </cell>
          <cell r="DT119">
            <v>0</v>
          </cell>
          <cell r="DU119">
            <v>0</v>
          </cell>
          <cell r="DV119">
            <v>17382.980480000002</v>
          </cell>
        </row>
        <row r="120">
          <cell r="E120">
            <v>23502</v>
          </cell>
          <cell r="DQ120">
            <v>0</v>
          </cell>
          <cell r="DR120">
            <v>0</v>
          </cell>
          <cell r="DT120">
            <v>0</v>
          </cell>
          <cell r="DU120">
            <v>0</v>
          </cell>
          <cell r="DV120">
            <v>21085.707450000002</v>
          </cell>
        </row>
        <row r="121">
          <cell r="E121">
            <v>23502</v>
          </cell>
          <cell r="DQ121">
            <v>0</v>
          </cell>
          <cell r="DR121">
            <v>0</v>
          </cell>
          <cell r="DT121">
            <v>0</v>
          </cell>
          <cell r="DU121">
            <v>0</v>
          </cell>
          <cell r="DV121">
            <v>3702.7269699999997</v>
          </cell>
        </row>
        <row r="122">
          <cell r="D122">
            <v>23503</v>
          </cell>
          <cell r="E122">
            <v>23503</v>
          </cell>
          <cell r="DQ122">
            <v>17.73387593886148</v>
          </cell>
          <cell r="DR122">
            <v>0</v>
          </cell>
          <cell r="DT122">
            <v>82.985297519929134</v>
          </cell>
          <cell r="DU122">
            <v>844.1919837564817</v>
          </cell>
          <cell r="DV122">
            <v>445.42579278472783</v>
          </cell>
        </row>
        <row r="123">
          <cell r="D123">
            <v>23505</v>
          </cell>
          <cell r="E123">
            <v>23505</v>
          </cell>
          <cell r="DQ123">
            <v>0</v>
          </cell>
          <cell r="DR123">
            <v>0</v>
          </cell>
          <cell r="DT123">
            <v>0</v>
          </cell>
          <cell r="DU123">
            <v>0</v>
          </cell>
          <cell r="DV123">
            <v>310.85699999999997</v>
          </cell>
        </row>
        <row r="124">
          <cell r="D124">
            <v>23504</v>
          </cell>
          <cell r="E124">
            <v>23504</v>
          </cell>
          <cell r="DQ124">
            <v>0</v>
          </cell>
          <cell r="DR124">
            <v>0</v>
          </cell>
          <cell r="DT124">
            <v>0</v>
          </cell>
          <cell r="DU124">
            <v>0</v>
          </cell>
          <cell r="DV124">
            <v>2000</v>
          </cell>
        </row>
        <row r="125">
          <cell r="D125">
            <v>23506</v>
          </cell>
          <cell r="E125">
            <v>23506</v>
          </cell>
          <cell r="DQ125">
            <v>0</v>
          </cell>
          <cell r="DR125">
            <v>3230.1621500000001</v>
          </cell>
          <cell r="DT125">
            <v>0</v>
          </cell>
          <cell r="DU125">
            <v>0</v>
          </cell>
          <cell r="DV125">
            <v>1058.8152600000003</v>
          </cell>
        </row>
        <row r="126">
          <cell r="D126">
            <v>23507</v>
          </cell>
          <cell r="E126">
            <v>23507</v>
          </cell>
          <cell r="DQ126">
            <v>14946.046624769853</v>
          </cell>
          <cell r="DR126">
            <v>293.43762012853034</v>
          </cell>
          <cell r="DT126">
            <v>929.66527240519986</v>
          </cell>
          <cell r="DU126">
            <v>942.29659540396187</v>
          </cell>
          <cell r="DV126">
            <v>8013.8083872924544</v>
          </cell>
        </row>
        <row r="127">
          <cell r="DQ127">
            <v>0</v>
          </cell>
          <cell r="DR127">
            <v>0</v>
          </cell>
          <cell r="DT127">
            <v>0</v>
          </cell>
          <cell r="DU127">
            <v>0</v>
          </cell>
          <cell r="DV127">
            <v>0</v>
          </cell>
        </row>
        <row r="128">
          <cell r="D128">
            <v>23508</v>
          </cell>
          <cell r="E128">
            <v>23508</v>
          </cell>
          <cell r="DQ128">
            <v>5000</v>
          </cell>
          <cell r="DR128">
            <v>0</v>
          </cell>
          <cell r="DT128">
            <v>0</v>
          </cell>
          <cell r="DU128">
            <v>0</v>
          </cell>
          <cell r="DV128">
            <v>102.223</v>
          </cell>
        </row>
      </sheetData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масла,литры"/>
      <sheetName val="Гр5(о)"/>
      <sheetName val="Форма 2(год)"/>
      <sheetName val="транспортировка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 воды"/>
      <sheetName val="Подъем воды в день"/>
      <sheetName val="в т.ч. гор. скважины"/>
      <sheetName val="очищено"/>
      <sheetName val="Собственные нужды"/>
      <sheetName val="Потери при добыче"/>
      <sheetName val="Разница подъем-отпуск"/>
      <sheetName val="Отпуск в сеть"/>
      <sheetName val="Полезный отпуск"/>
      <sheetName val="ПО в % от подъема"/>
      <sheetName val="ВХО и хознужды"/>
      <sheetName val="Фактические потери"/>
      <sheetName val="Факт потери %"/>
      <sheetName val="Нормативные потери"/>
      <sheetName val="Сверзнорм потери"/>
      <sheetName val="Сверзнорм потери %"/>
      <sheetName val="2002 г"/>
      <sheetName val="2003 г"/>
      <sheetName val="2004 г"/>
      <sheetName val="2005 г "/>
      <sheetName val="Стоки"/>
      <sheetName val="Стоки 2002 г"/>
      <sheetName val="Стоки 2003 г"/>
      <sheetName val="Стоки 2004 г"/>
      <sheetName val="Стоки 2005 г"/>
      <sheetName val="Вода_стоки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R2">
            <v>0.32400000000000001</v>
          </cell>
          <cell r="S2">
            <v>0.23899999999999999</v>
          </cell>
        </row>
        <row r="3">
          <cell r="R3">
            <v>0.39400000000000002</v>
          </cell>
          <cell r="S3">
            <v>0</v>
          </cell>
        </row>
        <row r="4">
          <cell r="R4">
            <v>0.38519999999999999</v>
          </cell>
          <cell r="S4">
            <v>0.23899999999999999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  <sheetName val="Отопление"/>
      <sheetName val="àìîðòèçàöèÿ"/>
      <sheetName val="çàðàáîòíàÿ ïëàòà"/>
      <sheetName val="ïîñòîÿííûå çàòðàòû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Ëèñò3"/>
      <sheetName val="Äåá_êðåä_çàäîëæ  "/>
      <sheetName val="èþíü9"/>
      <sheetName val="îáîðóäîâàíèå"/>
      <sheetName val="ñ??????.?åí"/>
      <sheetName val="ßíâàðü"/>
      <sheetName val="Ãðàôèê"/>
      <sheetName val="Çàãîëîâîê"/>
      <sheetName val="Îòîïëåíèå"/>
      <sheetName val="1.2.1"/>
      <sheetName val="2.2.4"/>
      <sheetName val="2002(v1)"/>
      <sheetName val="постоянныезатраты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Données"/>
      <sheetName val="2002(v2)"/>
      <sheetName val="Калькуляции"/>
      <sheetName val="Personnel"/>
      <sheetName val="титул БДР"/>
      <sheetName val="Общ"/>
      <sheetName val="Параметры"/>
      <sheetName val="Исходные"/>
      <sheetName val="Бюджет по кварталам"/>
      <sheetName val="Сводка2"/>
      <sheetName val="КУРС"/>
      <sheetName val="оглавление"/>
      <sheetName val="?????????????????"/>
      <sheetName val="Сдача "/>
      <sheetName val="Дебиторка"/>
      <sheetName val="№4 лнализ ст-ти услуг АГК"/>
      <sheetName val="Смета укрупнен."/>
      <sheetName val="№10 㕂㘳_x0000__x0000_̀²츿䅿愗H_x0000__x0000__x0000_⸀Ёᨀ_x0000__x0000__x0000_뿎"/>
      <sheetName val=""/>
      <sheetName val="Список"/>
      <sheetName val="Кл предприятий"/>
      <sheetName val="Inventories as of 03.20"/>
      <sheetName val="__________ _______"/>
      <sheetName val="_________________"/>
      <sheetName val="№10 㕂㘳??̀²츿䅿愗H???⸀Ёᨀ???뿎"/>
      <sheetName val="䐦㕂㜸_x0000__x0000_ЀÑ퍹䂟ꩥ岏Ã"/>
      <sheetName val="Оборудование для БП"/>
      <sheetName val="䐦㕂㜸??ЀÑ퍹䂟ꩥ岏Ã"/>
      <sheetName val="Оборудование_стоим"/>
      <sheetName val="Д_коммерческий"/>
      <sheetName val="Списки выбора"/>
      <sheetName val="ГИТ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выручка без НДС"/>
      <sheetName val="Распределение 23,25."/>
      <sheetName val="Распределение 26"/>
      <sheetName val="Распределение после закрытия"/>
      <sheetName val="Базы распр. для штрафов и пеней"/>
      <sheetName val="Себестоимость"/>
      <sheetName val="58"/>
      <sheetName val="20,23,25,26 счета в руб. "/>
      <sheetName val="Лист2"/>
      <sheetName val="Кратко для банков"/>
      <sheetName val="ИТОГ по статьям с разб.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ИТОГ по видам деят."/>
      <sheetName val="для проверки"/>
      <sheetName val="Лист5"/>
      <sheetName val="Смета для раскрытия (новая) (2"/>
      <sheetName val="Смета для раскрытия для нас"/>
      <sheetName val="Контроль"/>
      <sheetName val="1 квартал"/>
      <sheetName val="2 квартал "/>
      <sheetName val="3 квартал "/>
      <sheetName val="4 квартал"/>
      <sheetName val="ГОД без прибыли"/>
      <sheetName val="Амортизация по счетам (3)"/>
      <sheetName val="ГОД (для ДТР)"/>
      <sheetName val="6.2."/>
      <sheetName val="5"/>
      <sheetName val="ФЭМ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H5">
            <v>0.92151575260861562</v>
          </cell>
        </row>
      </sheetData>
      <sheetData sheetId="11"/>
      <sheetData sheetId="12">
        <row r="22">
          <cell r="B22">
            <v>0.90735356361069208</v>
          </cell>
        </row>
      </sheetData>
      <sheetData sheetId="13"/>
      <sheetData sheetId="14">
        <row r="5">
          <cell r="T5">
            <v>15325726.789740417</v>
          </cell>
        </row>
      </sheetData>
      <sheetData sheetId="15"/>
      <sheetData sheetId="16"/>
      <sheetData sheetId="17"/>
      <sheetData sheetId="18"/>
      <sheetData sheetId="19"/>
      <sheetData sheetId="20">
        <row r="155">
          <cell r="S155">
            <v>0.27155000000000001</v>
          </cell>
        </row>
      </sheetData>
      <sheetData sheetId="21"/>
      <sheetData sheetId="22">
        <row r="7">
          <cell r="C7">
            <v>1867.71892</v>
          </cell>
        </row>
      </sheetData>
      <sheetData sheetId="23">
        <row r="7">
          <cell r="C7">
            <v>21929.654209999993</v>
          </cell>
        </row>
      </sheetData>
      <sheetData sheetId="24">
        <row r="7">
          <cell r="C7">
            <v>2554.9726000000001</v>
          </cell>
        </row>
      </sheetData>
      <sheetData sheetId="25"/>
      <sheetData sheetId="26">
        <row r="7">
          <cell r="C7">
            <v>2237.9255600000001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>
        <row r="161">
          <cell r="DM161">
            <v>19929.169442025945</v>
          </cell>
        </row>
      </sheetData>
      <sheetData sheetId="35"/>
      <sheetData sheetId="36">
        <row r="161">
          <cell r="DM161">
            <v>3083.2630399999998</v>
          </cell>
        </row>
      </sheetData>
      <sheetData sheetId="37"/>
      <sheetData sheetId="38"/>
      <sheetData sheetId="39">
        <row r="8">
          <cell r="GY8" t="str">
            <v>2.2</v>
          </cell>
        </row>
        <row r="9">
          <cell r="GY9" t="str">
            <v>5.6</v>
          </cell>
        </row>
        <row r="10">
          <cell r="GY10" t="str">
            <v>5.6</v>
          </cell>
        </row>
        <row r="11">
          <cell r="GY11" t="str">
            <v>2.1.1.2</v>
          </cell>
        </row>
        <row r="13">
          <cell r="GY13" t="str">
            <v>2.1.1.2</v>
          </cell>
        </row>
        <row r="14">
          <cell r="GY14" t="str">
            <v>2.1.1.1</v>
          </cell>
        </row>
        <row r="15">
          <cell r="GY15" t="str">
            <v>2.1.1.2</v>
          </cell>
        </row>
        <row r="16">
          <cell r="GY16" t="str">
            <v>2.1.1.2</v>
          </cell>
        </row>
        <row r="17">
          <cell r="GY17" t="str">
            <v>2.1.1.2</v>
          </cell>
        </row>
        <row r="19">
          <cell r="GY19" t="str">
            <v>2.3.2.10</v>
          </cell>
        </row>
        <row r="20">
          <cell r="GY20" t="str">
            <v>2.3.2.10</v>
          </cell>
        </row>
        <row r="21">
          <cell r="GY21" t="str">
            <v>2.3.2.10</v>
          </cell>
        </row>
        <row r="22">
          <cell r="GY22" t="str">
            <v>2.3.2.10</v>
          </cell>
        </row>
        <row r="23">
          <cell r="GY23" t="str">
            <v>2.3.2.10</v>
          </cell>
        </row>
        <row r="24">
          <cell r="GY24" t="str">
            <v>2.3.2.16.13</v>
          </cell>
        </row>
        <row r="26">
          <cell r="GY26" t="str">
            <v>2.3.2.2</v>
          </cell>
        </row>
        <row r="27">
          <cell r="GY27" t="str">
            <v>2.3.2.2</v>
          </cell>
        </row>
        <row r="28">
          <cell r="GY28" t="str">
            <v>2.3.2.2</v>
          </cell>
        </row>
        <row r="29">
          <cell r="GY29" t="str">
            <v>2.3.2.2</v>
          </cell>
        </row>
        <row r="31">
          <cell r="GY31" t="str">
            <v>2.3.1</v>
          </cell>
        </row>
        <row r="32">
          <cell r="GY32" t="str">
            <v>2.3.1</v>
          </cell>
        </row>
        <row r="34">
          <cell r="GY34" t="str">
            <v>2.3.1</v>
          </cell>
        </row>
        <row r="35">
          <cell r="GY35" t="str">
            <v>2.3.1</v>
          </cell>
        </row>
        <row r="37">
          <cell r="GY37" t="str">
            <v>2.1.2</v>
          </cell>
        </row>
        <row r="38">
          <cell r="GY38" t="str">
            <v>2.1.2</v>
          </cell>
        </row>
        <row r="40">
          <cell r="GY40" t="str">
            <v>2.3.1</v>
          </cell>
        </row>
        <row r="41">
          <cell r="GY41" t="str">
            <v>2.3.1</v>
          </cell>
        </row>
        <row r="43">
          <cell r="GY43" t="str">
            <v>2.3.1</v>
          </cell>
        </row>
        <row r="44">
          <cell r="GY44" t="str">
            <v>2.3.1</v>
          </cell>
        </row>
        <row r="49">
          <cell r="GY49" t="str">
            <v>5.9</v>
          </cell>
        </row>
        <row r="50">
          <cell r="GY50" t="str">
            <v>5.9</v>
          </cell>
        </row>
        <row r="51">
          <cell r="GY51" t="str">
            <v>2.1.2</v>
          </cell>
        </row>
        <row r="52">
          <cell r="GY52" t="str">
            <v>2.3.2.16.12</v>
          </cell>
        </row>
        <row r="53">
          <cell r="GY53" t="str">
            <v>2.3.1</v>
          </cell>
        </row>
        <row r="54">
          <cell r="GY54" t="str">
            <v>2.3.2.16.11</v>
          </cell>
        </row>
        <row r="55">
          <cell r="GY55" t="str">
            <v>2.3.2.9</v>
          </cell>
        </row>
        <row r="56">
          <cell r="GY56" t="str">
            <v>2.3.2.9</v>
          </cell>
        </row>
        <row r="57">
          <cell r="GY57" t="str">
            <v>2.3.2.9</v>
          </cell>
        </row>
        <row r="58">
          <cell r="GY58" t="str">
            <v>2.3.2.9</v>
          </cell>
        </row>
        <row r="59">
          <cell r="GY59" t="str">
            <v>2.3.2.9</v>
          </cell>
        </row>
        <row r="60">
          <cell r="GY60" t="str">
            <v>2.3.2.9</v>
          </cell>
        </row>
        <row r="61">
          <cell r="GY61" t="str">
            <v>2.3.2.9</v>
          </cell>
        </row>
        <row r="62">
          <cell r="GY62" t="str">
            <v>2.3.2.9</v>
          </cell>
        </row>
        <row r="63">
          <cell r="GY63" t="str">
            <v>2.3.2.9</v>
          </cell>
        </row>
        <row r="64">
          <cell r="GY64" t="str">
            <v>2.3.2.9</v>
          </cell>
        </row>
        <row r="65">
          <cell r="GY65" t="str">
            <v>2.3.2.16.10</v>
          </cell>
        </row>
        <row r="66">
          <cell r="GY66" t="str">
            <v>2.3.2.2</v>
          </cell>
        </row>
        <row r="67">
          <cell r="GY67" t="str">
            <v>2.3.2.8</v>
          </cell>
        </row>
        <row r="68">
          <cell r="GY68" t="str">
            <v>2.3.2.3</v>
          </cell>
        </row>
        <row r="69">
          <cell r="GY69" t="str">
            <v>2.3.2.10</v>
          </cell>
        </row>
        <row r="70">
          <cell r="GY70" t="str">
            <v>2.3.2.10</v>
          </cell>
        </row>
        <row r="71">
          <cell r="GY71" t="str">
            <v>2.3.2.10</v>
          </cell>
        </row>
        <row r="72">
          <cell r="GY72" t="str">
            <v>2.3.2.10</v>
          </cell>
        </row>
        <row r="73">
          <cell r="GY73" t="str">
            <v>2.3.2.16.13</v>
          </cell>
        </row>
        <row r="74">
          <cell r="GY74" t="str">
            <v>2.1.2</v>
          </cell>
        </row>
        <row r="75">
          <cell r="GY75" t="str">
            <v>2.3.2.16.13</v>
          </cell>
        </row>
        <row r="76">
          <cell r="GY76" t="str">
            <v>2.3.2.16.13</v>
          </cell>
        </row>
        <row r="77">
          <cell r="GY77" t="str">
            <v>2.3.2.3</v>
          </cell>
        </row>
        <row r="78">
          <cell r="GY78" t="str">
            <v>2.3.2.16.13</v>
          </cell>
        </row>
        <row r="79">
          <cell r="GY79" t="str">
            <v>2.3.2.16.9</v>
          </cell>
        </row>
        <row r="80">
          <cell r="GY80" t="str">
            <v>2.3.2.16.13</v>
          </cell>
        </row>
        <row r="81">
          <cell r="GY81" t="str">
            <v>2.3.2.16.8</v>
          </cell>
        </row>
        <row r="82">
          <cell r="GY82" t="str">
            <v>2.3.2.16.13</v>
          </cell>
        </row>
        <row r="83">
          <cell r="GY83" t="str">
            <v>2.3.2.16.13</v>
          </cell>
        </row>
        <row r="84">
          <cell r="GY84" t="str">
            <v>2.3.2.16.13</v>
          </cell>
        </row>
        <row r="85">
          <cell r="GY85" t="str">
            <v>2.3.2.11</v>
          </cell>
        </row>
        <row r="87">
          <cell r="GY87" t="str">
            <v>2.3.2.1</v>
          </cell>
        </row>
        <row r="88">
          <cell r="GY88" t="str">
            <v>2.3.2.1</v>
          </cell>
        </row>
        <row r="89">
          <cell r="GY89" t="str">
            <v>2.3.2.1</v>
          </cell>
        </row>
        <row r="90">
          <cell r="GY90" t="str">
            <v>2.3.2.16.7</v>
          </cell>
        </row>
        <row r="91">
          <cell r="GY91" t="str">
            <v>2.3.2.16.7</v>
          </cell>
        </row>
        <row r="92">
          <cell r="GY92" t="str">
            <v>2.3.2.12</v>
          </cell>
        </row>
        <row r="93">
          <cell r="GY93" t="str">
            <v>2.3.2.16.6</v>
          </cell>
        </row>
        <row r="94">
          <cell r="GY94" t="str">
            <v>2.3.2.16.4</v>
          </cell>
        </row>
        <row r="95">
          <cell r="GY95" t="str">
            <v>2.1.2</v>
          </cell>
        </row>
        <row r="97">
          <cell r="GY97" t="str">
            <v>2.3.2.16.5</v>
          </cell>
        </row>
        <row r="99">
          <cell r="GY99" t="str">
            <v>2.3.2.3</v>
          </cell>
        </row>
        <row r="100">
          <cell r="GY100" t="str">
            <v>2.3.2.3</v>
          </cell>
        </row>
        <row r="101">
          <cell r="GY101" t="str">
            <v>2.3.2.3</v>
          </cell>
        </row>
        <row r="102">
          <cell r="GY102" t="str">
            <v>2.3.2.3</v>
          </cell>
        </row>
        <row r="103">
          <cell r="GY103" t="str">
            <v>2.3.2.3</v>
          </cell>
        </row>
        <row r="104">
          <cell r="GY104" t="str">
            <v>2.3.2.3</v>
          </cell>
        </row>
        <row r="105">
          <cell r="GY105" t="str">
            <v>2.3.2.3</v>
          </cell>
        </row>
        <row r="106">
          <cell r="GY106" t="str">
            <v>2.3.2.3</v>
          </cell>
        </row>
        <row r="107">
          <cell r="GY107" t="str">
            <v>2.3.2.3</v>
          </cell>
        </row>
        <row r="108">
          <cell r="GY108" t="str">
            <v>2.3.2.3</v>
          </cell>
        </row>
        <row r="109">
          <cell r="GY109" t="str">
            <v>2.3.2.2</v>
          </cell>
        </row>
        <row r="110">
          <cell r="GY110" t="str">
            <v>2.3.2.3</v>
          </cell>
        </row>
        <row r="111">
          <cell r="GY111" t="str">
            <v>2.3.2.16.13</v>
          </cell>
        </row>
        <row r="112">
          <cell r="GY112" t="str">
            <v>2.3.2.3</v>
          </cell>
        </row>
        <row r="113">
          <cell r="GY113" t="str">
            <v>2.3.2.3</v>
          </cell>
        </row>
        <row r="114">
          <cell r="GY114" t="str">
            <v>2.3.2.3</v>
          </cell>
        </row>
        <row r="115">
          <cell r="GY115" t="str">
            <v>2.3.2.3</v>
          </cell>
        </row>
        <row r="116">
          <cell r="GY116" t="str">
            <v>2.3.2.3</v>
          </cell>
        </row>
        <row r="117">
          <cell r="GY117" t="str">
            <v>2.3.2.16.13</v>
          </cell>
        </row>
        <row r="118">
          <cell r="GY118" t="str">
            <v>2.3.2.3</v>
          </cell>
        </row>
        <row r="119">
          <cell r="GY119" t="str">
            <v>2.3.2.3</v>
          </cell>
        </row>
        <row r="120">
          <cell r="GY120" t="str">
            <v>2.3.2.11</v>
          </cell>
        </row>
        <row r="121">
          <cell r="GY121" t="str">
            <v>2.3.2.16.3</v>
          </cell>
        </row>
        <row r="122">
          <cell r="GY122" t="str">
            <v>2.3.2.6</v>
          </cell>
        </row>
        <row r="123">
          <cell r="GY123" t="str">
            <v>2.3.2.7</v>
          </cell>
        </row>
        <row r="124">
          <cell r="GY124" t="str">
            <v>2.3.2.16.1</v>
          </cell>
        </row>
        <row r="125">
          <cell r="GY125" t="str">
            <v>2.3.2.16.13</v>
          </cell>
        </row>
        <row r="126">
          <cell r="GY126" t="str">
            <v>2.3.2.8</v>
          </cell>
        </row>
        <row r="127">
          <cell r="GY127" t="str">
            <v>2.3.2.16.13</v>
          </cell>
        </row>
        <row r="128">
          <cell r="GY128" t="str">
            <v>2.3.2.16.13</v>
          </cell>
        </row>
        <row r="129">
          <cell r="GY129" t="str">
            <v>2.3.2.5</v>
          </cell>
        </row>
        <row r="130">
          <cell r="GY130" t="str">
            <v>2.3.2.4</v>
          </cell>
        </row>
        <row r="131">
          <cell r="GY131" t="str">
            <v>2.3.2.16.2</v>
          </cell>
        </row>
        <row r="133">
          <cell r="GY133" t="str">
            <v>2.3.2.13</v>
          </cell>
        </row>
        <row r="134">
          <cell r="GY134" t="str">
            <v>2.3.2.13</v>
          </cell>
        </row>
        <row r="135">
          <cell r="GY135" t="str">
            <v>2.3.2.13</v>
          </cell>
        </row>
        <row r="136">
          <cell r="GY136" t="str">
            <v>2.3.2.13</v>
          </cell>
        </row>
        <row r="137">
          <cell r="GY137" t="str">
            <v>2.3.2.13</v>
          </cell>
        </row>
        <row r="138">
          <cell r="GY138" t="str">
            <v>2.3.2.13</v>
          </cell>
        </row>
        <row r="139">
          <cell r="GY139" t="str">
            <v>2.3.2.13</v>
          </cell>
        </row>
        <row r="141">
          <cell r="GY141" t="str">
            <v>5.4.1</v>
          </cell>
        </row>
        <row r="142">
          <cell r="GY142" t="str">
            <v>5.4.1</v>
          </cell>
        </row>
        <row r="143">
          <cell r="GY143" t="str">
            <v>5.4.1</v>
          </cell>
        </row>
        <row r="145">
          <cell r="GY145" t="str">
            <v>5.4.2</v>
          </cell>
        </row>
        <row r="146">
          <cell r="GY146" t="str">
            <v>5.4.2</v>
          </cell>
        </row>
        <row r="147">
          <cell r="GY147" t="str">
            <v>5.4.2</v>
          </cell>
        </row>
        <row r="148">
          <cell r="GY148" t="str">
            <v>5.4.2</v>
          </cell>
        </row>
        <row r="150">
          <cell r="GY150" t="str">
            <v>5.4.3</v>
          </cell>
        </row>
        <row r="151">
          <cell r="GY151" t="str">
            <v>5.4.4</v>
          </cell>
        </row>
        <row r="152">
          <cell r="GY152" t="str">
            <v>5.4.3</v>
          </cell>
        </row>
        <row r="153">
          <cell r="GY153" t="str">
            <v>5.4.3</v>
          </cell>
        </row>
        <row r="154">
          <cell r="GY154" t="str">
            <v>5.5.1</v>
          </cell>
        </row>
        <row r="155">
          <cell r="GY155" t="str">
            <v>5.5.2</v>
          </cell>
        </row>
        <row r="156">
          <cell r="GY156" t="str">
            <v>5.5.4</v>
          </cell>
        </row>
        <row r="157">
          <cell r="GY157" t="str">
            <v>5.9</v>
          </cell>
        </row>
        <row r="158">
          <cell r="GY158" t="str">
            <v>5.5.6</v>
          </cell>
        </row>
        <row r="159">
          <cell r="GY159" t="str">
            <v>5.5.7</v>
          </cell>
        </row>
        <row r="160">
          <cell r="GY160" t="str">
            <v>5.11</v>
          </cell>
        </row>
        <row r="161">
          <cell r="GY161" t="str">
            <v>2.3.2.16.13</v>
          </cell>
        </row>
      </sheetData>
      <sheetData sheetId="40"/>
      <sheetData sheetId="41">
        <row r="6">
          <cell r="DK6">
            <v>243209.40175000002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16">
          <cell r="G16">
            <v>43039.778563663458</v>
          </cell>
        </row>
      </sheetData>
      <sheetData sheetId="49">
        <row r="16">
          <cell r="G16">
            <v>33263.954845954751</v>
          </cell>
        </row>
      </sheetData>
      <sheetData sheetId="50">
        <row r="16">
          <cell r="G16">
            <v>31765.277914433813</v>
          </cell>
        </row>
      </sheetData>
      <sheetData sheetId="51">
        <row r="16">
          <cell r="G16">
            <v>27813.145286368279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  <sheetName val="справочник ФВиЗК"/>
      <sheetName val="Служебное"/>
      <sheetName val="строки_балансаДК"/>
      <sheetName val="строки_балансаФЗ"/>
      <sheetName val="Main"/>
      <sheetName val="Справочник"/>
      <sheetName val="постоянныезатраты"/>
      <sheetName val="постоянные затраты"/>
      <sheetName val="сырье"/>
      <sheetName val="Cash"/>
      <sheetName val="план продаж"/>
      <sheetName val="Регионы"/>
      <sheetName val="ЦФО"/>
      <sheetName val="2_2_4"/>
      <sheetName val="Позиция"/>
      <sheetName val="Данные плана-счетов"/>
      <sheetName val="++8210.20"/>
      <sheetName val="Ф2.1 Бюджет доходов и расходов"/>
      <sheetName val="Ф2_1 Бюджет доходов и расходов"/>
      <sheetName val="manag_balance"/>
      <sheetName val="LineList"/>
      <sheetName val="предприятия"/>
      <sheetName val="ПДДС_окт2"/>
      <sheetName val="P&amp;L"/>
      <sheetName val="БПиР"/>
      <sheetName val="Юр.вопросы"/>
      <sheetName val="Сводная табл."/>
      <sheetName val="ФРП"/>
      <sheetName val="Списки для ВО ДДС"/>
      <sheetName val="Списки для ВО БДР"/>
      <sheetName val="УСЛУГИ"/>
      <sheetName val="2.2"/>
      <sheetName val="Цеховые"/>
      <sheetName val="база"/>
      <sheetName val="Бал. тов. пр.-1"/>
      <sheetName val="Период"/>
      <sheetName val="Служебная информация"/>
      <sheetName val="2002(v2)"/>
      <sheetName val="статьи"/>
      <sheetName val="Калькуляции"/>
      <sheetName val="for ПрИЗ"/>
      <sheetName val="реестр отгрузка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5(v1.0"/>
    </sheetNames>
    <sheetDataSet>
      <sheetData sheetId="0"/>
      <sheetData sheetId="1"/>
      <sheetData sheetId="2">
        <row r="7">
          <cell r="F7" t="str">
            <v>Томская область</v>
          </cell>
        </row>
        <row r="9">
          <cell r="F9">
            <v>2015</v>
          </cell>
        </row>
      </sheetData>
      <sheetData sheetId="3"/>
      <sheetData sheetId="4"/>
      <sheetData sheetId="5"/>
      <sheetData sheetId="6">
        <row r="8">
          <cell r="G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  <sheetName val="Ïåðå÷åíü"/>
      <sheetName val="Øèôðû"/>
      <sheetName val="Ïîçèöèÿ"/>
      <sheetName val="ÏåðåÊîäíèê"/>
      <sheetName val="Îñíîâíàÿ"/>
      <sheetName val="Ìîäóëè"/>
      <sheetName val="êîýôô"/>
      <sheetName val="ßíâàðü"/>
      <sheetName val="îò÷åòíûé ïåðèîä"/>
      <sheetName val="Ïàðàìåòðû"/>
      <sheetName val="Ëèñò1"/>
      <sheetName val="èþíü9"/>
      <sheetName val="Списки"/>
      <sheetName val="имена"/>
      <sheetName val="Отопление"/>
      <sheetName val="постоянные затраты"/>
      <sheetName val="FES"/>
      <sheetName val="Материал"/>
      <sheetName val="1.2.1"/>
      <sheetName val="2.2.4"/>
      <sheetName val="списки ДП"/>
      <sheetName val="Калькуляции"/>
      <sheetName val="цены"/>
      <sheetName val="Справочник"/>
      <sheetName val="Расх.коэфф, полная себ-ть"/>
      <sheetName val="2002(v2)"/>
      <sheetName val="Ввод"/>
      <sheetName val="балансAL"/>
      <sheetName val="sverxtip"/>
      <sheetName val="Personnel"/>
      <sheetName val="SMetstrait"/>
      <sheetName val="предоплата"/>
      <sheetName val="Предположения"/>
      <sheetName val="база"/>
      <sheetName val="Корректирующие Таблицы"/>
      <sheetName val="Форма1"/>
      <sheetName val="60-2"/>
      <sheetName val="60"/>
      <sheetName val="76"/>
      <sheetName val="сырье"/>
      <sheetName val="_______"/>
      <sheetName val="CHP on PES"/>
      <sheetName val="АЧ"/>
      <sheetName val="БДР"/>
      <sheetName val="Июль"/>
      <sheetName val="2004"/>
      <sheetName val="Неделя"/>
      <sheetName val="Справочники"/>
      <sheetName val="Приложение 15"/>
      <sheetName val="ШР -в расчет"/>
      <sheetName val="План"/>
      <sheetName val="Списки1"/>
      <sheetName val="??????"/>
      <sheetName val="Период"/>
      <sheetName val="Кл предприятий"/>
      <sheetName val="БП Ф"/>
      <sheetName val="план 2000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8">
          <cell r="D8">
            <v>15739</v>
          </cell>
        </row>
      </sheetData>
      <sheetData sheetId="265">
        <row r="8">
          <cell r="D8">
            <v>15739</v>
          </cell>
        </row>
      </sheetData>
      <sheetData sheetId="266" refreshError="1"/>
      <sheetData sheetId="267" refreshError="1"/>
      <sheetData sheetId="268" refreshError="1"/>
      <sheetData sheetId="269">
        <row r="8">
          <cell r="D8">
            <v>15739</v>
          </cell>
        </row>
      </sheetData>
      <sheetData sheetId="270">
        <row r="8">
          <cell r="D8">
            <v>15739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/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4">
          <cell r="E4">
            <v>1</v>
          </cell>
        </row>
      </sheetData>
      <sheetData sheetId="378"/>
      <sheetData sheetId="379"/>
      <sheetData sheetId="380">
        <row r="2">
          <cell r="A2">
            <v>0</v>
          </cell>
        </row>
      </sheetData>
      <sheetData sheetId="381"/>
      <sheetData sheetId="382"/>
      <sheetData sheetId="383"/>
      <sheetData sheetId="384"/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/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4">
          <cell r="E4">
            <v>1</v>
          </cell>
        </row>
      </sheetData>
      <sheetData sheetId="392"/>
      <sheetData sheetId="393"/>
      <sheetData sheetId="394">
        <row r="2">
          <cell r="A2">
            <v>0</v>
          </cell>
        </row>
      </sheetData>
      <sheetData sheetId="395"/>
      <sheetData sheetId="396"/>
      <sheetData sheetId="397"/>
      <sheetData sheetId="398"/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/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4">
          <cell r="E4">
            <v>1</v>
          </cell>
        </row>
      </sheetData>
      <sheetData sheetId="406"/>
      <sheetData sheetId="407" refreshError="1"/>
      <sheetData sheetId="408" refreshError="1"/>
      <sheetData sheetId="40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  <sheetName val="Лист1"/>
      <sheetName val="2001"/>
      <sheetName val="Company Level forms final"/>
      <sheetName val="График"/>
      <sheetName val="События - лист -проект"/>
      <sheetName val="Revenue Assptns"/>
      <sheetName val="Main"/>
      <sheetName val="кредитный план"/>
      <sheetName val="инвестиции"/>
      <sheetName val="Сводные данные ПП"/>
      <sheetName val="Master Cashflows - Contractual"/>
      <sheetName val="Коэфф"/>
      <sheetName val="Основной_лист"/>
      <sheetName val="gw"/>
      <sheetName val="total"/>
      <sheetName val="Вводные данные систем"/>
      <sheetName val="29"/>
      <sheetName val="20"/>
      <sheetName val="21"/>
      <sheetName val="23"/>
      <sheetName val="25"/>
      <sheetName val="26"/>
      <sheetName val="27"/>
      <sheetName val="28"/>
      <sheetName val="ПФВ-0.5"/>
      <sheetName val="БДДС_нов"/>
      <sheetName val="цены цехов"/>
      <sheetName val="компании группы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9">
    <tabColor indexed="48"/>
    <pageSetUpPr fitToPage="1"/>
  </sheetPr>
  <dimension ref="A1:BA147"/>
  <sheetViews>
    <sheetView tabSelected="1" topLeftCell="A52" zoomScaleNormal="100" workbookViewId="0">
      <selection activeCell="AO65" sqref="AO65:AO66"/>
    </sheetView>
  </sheetViews>
  <sheetFormatPr defaultColWidth="1.42578125" defaultRowHeight="15" x14ac:dyDescent="0.2"/>
  <cols>
    <col min="1" max="32" width="1.42578125" style="27"/>
    <col min="33" max="34" width="5" style="27" customWidth="1"/>
    <col min="35" max="39" width="1.42578125" style="27"/>
    <col min="40" max="40" width="12.42578125" style="28" customWidth="1"/>
    <col min="41" max="41" width="12.140625" style="28" customWidth="1"/>
    <col min="42" max="42" width="1.140625" style="29" customWidth="1"/>
    <col min="43" max="48" width="1.42578125" style="30"/>
    <col min="49" max="49" width="19.5703125" style="30" customWidth="1"/>
    <col min="50" max="50" width="13.42578125" style="27" customWidth="1"/>
    <col min="51" max="51" width="13.140625" style="27" customWidth="1"/>
    <col min="52" max="16384" width="1.42578125" style="27"/>
  </cols>
  <sheetData>
    <row r="1" spans="1:49" s="1" customFormat="1" ht="11.25" x14ac:dyDescent="0.2">
      <c r="AN1" s="2"/>
      <c r="AO1" s="2"/>
      <c r="AP1" s="3"/>
      <c r="AQ1" s="4"/>
      <c r="AR1" s="4"/>
      <c r="AS1" s="4"/>
      <c r="AT1" s="4"/>
      <c r="AU1" s="4"/>
      <c r="AV1" s="4"/>
      <c r="AW1" s="4" t="s">
        <v>0</v>
      </c>
    </row>
    <row r="2" spans="1:49" s="1" customFormat="1" ht="11.25" x14ac:dyDescent="0.2">
      <c r="AN2" s="2"/>
      <c r="AO2" s="2"/>
      <c r="AP2" s="3"/>
      <c r="AQ2" s="4"/>
      <c r="AR2" s="4"/>
      <c r="AS2" s="4"/>
      <c r="AT2" s="4"/>
      <c r="AU2" s="4"/>
      <c r="AV2" s="4"/>
      <c r="AW2" s="4" t="s">
        <v>1</v>
      </c>
    </row>
    <row r="3" spans="1:49" s="1" customFormat="1" ht="11.25" x14ac:dyDescent="0.2">
      <c r="AN3" s="2"/>
      <c r="AO3" s="2"/>
      <c r="AP3" s="3"/>
      <c r="AQ3" s="4"/>
      <c r="AR3" s="4"/>
      <c r="AS3" s="4"/>
      <c r="AT3" s="4"/>
      <c r="AU3" s="4"/>
      <c r="AV3" s="4"/>
      <c r="AW3" s="4" t="s">
        <v>2</v>
      </c>
    </row>
    <row r="4" spans="1:49" s="5" customFormat="1" ht="15.75" x14ac:dyDescent="0.2">
      <c r="AN4" s="6"/>
      <c r="AO4" s="6"/>
      <c r="AP4" s="7"/>
      <c r="AQ4" s="8"/>
      <c r="AR4" s="8"/>
      <c r="AS4" s="8"/>
      <c r="AT4" s="8"/>
      <c r="AU4" s="8"/>
      <c r="AV4" s="8"/>
      <c r="AW4" s="8"/>
    </row>
    <row r="5" spans="1:49" s="5" customFormat="1" ht="15.75" x14ac:dyDescent="0.2">
      <c r="AN5" s="6"/>
      <c r="AO5" s="6"/>
      <c r="AP5" s="7"/>
      <c r="AQ5" s="8"/>
      <c r="AR5" s="8"/>
      <c r="AS5" s="8"/>
      <c r="AT5" s="8"/>
      <c r="AU5" s="8"/>
      <c r="AV5" s="8"/>
      <c r="AW5" s="8"/>
    </row>
    <row r="6" spans="1:49" s="9" customFormat="1" ht="18.75" x14ac:dyDescent="0.2">
      <c r="A6" s="163" t="s">
        <v>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</row>
    <row r="7" spans="1:49" s="9" customFormat="1" ht="18.75" x14ac:dyDescent="0.2">
      <c r="A7" s="163" t="s">
        <v>4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</row>
    <row r="8" spans="1:49" s="9" customFormat="1" ht="18.75" x14ac:dyDescent="0.2">
      <c r="A8" s="163" t="s">
        <v>5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</row>
    <row r="9" spans="1:49" s="9" customFormat="1" ht="18.75" x14ac:dyDescent="0.2">
      <c r="A9" s="163" t="s">
        <v>6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</row>
    <row r="10" spans="1:49" s="9" customFormat="1" ht="18.75" x14ac:dyDescent="0.2">
      <c r="A10" s="163" t="s">
        <v>7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</row>
    <row r="11" spans="1:49" s="5" customFormat="1" ht="15.75" x14ac:dyDescent="0.2">
      <c r="AN11" s="6"/>
      <c r="AO11" s="6"/>
      <c r="AP11" s="7"/>
      <c r="AQ11" s="8"/>
      <c r="AR11" s="8"/>
      <c r="AS11" s="8"/>
      <c r="AT11" s="8"/>
      <c r="AU11" s="8"/>
      <c r="AV11" s="8"/>
      <c r="AW11" s="8"/>
    </row>
    <row r="12" spans="1:49" s="5" customFormat="1" ht="15.75" x14ac:dyDescent="0.2">
      <c r="AN12" s="6"/>
      <c r="AO12" s="6"/>
      <c r="AP12" s="7"/>
      <c r="AQ12" s="8"/>
      <c r="AR12" s="8"/>
      <c r="AS12" s="8"/>
      <c r="AT12" s="8"/>
      <c r="AU12" s="8"/>
      <c r="AV12" s="8"/>
      <c r="AW12" s="8"/>
    </row>
    <row r="13" spans="1:49" s="10" customFormat="1" ht="15.75" x14ac:dyDescent="0.25">
      <c r="B13" s="11" t="s">
        <v>8</v>
      </c>
      <c r="V13" s="164" t="s">
        <v>9</v>
      </c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1"/>
      <c r="AS13" s="11"/>
      <c r="AT13" s="11"/>
      <c r="AU13" s="11"/>
      <c r="AV13" s="11"/>
      <c r="AW13" s="11"/>
    </row>
    <row r="14" spans="1:49" s="10" customFormat="1" ht="15.75" x14ac:dyDescent="0.25">
      <c r="B14" s="11" t="s">
        <v>10</v>
      </c>
      <c r="F14" s="165" t="s">
        <v>11</v>
      </c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2"/>
      <c r="AP14" s="13"/>
      <c r="AQ14" s="11"/>
      <c r="AR14" s="11"/>
      <c r="AS14" s="11"/>
      <c r="AT14" s="11"/>
      <c r="AU14" s="11"/>
      <c r="AV14" s="11"/>
      <c r="AW14" s="14"/>
    </row>
    <row r="15" spans="1:49" s="10" customFormat="1" ht="15.75" x14ac:dyDescent="0.25">
      <c r="B15" s="11" t="s">
        <v>12</v>
      </c>
      <c r="F15" s="165" t="s">
        <v>13</v>
      </c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34"/>
      <c r="AP15" s="13"/>
      <c r="AQ15" s="11"/>
      <c r="AR15" s="11"/>
      <c r="AS15" s="11"/>
      <c r="AT15" s="11"/>
      <c r="AU15" s="11"/>
      <c r="AV15" s="11"/>
      <c r="AW15" s="14"/>
    </row>
    <row r="16" spans="1:49" s="10" customFormat="1" ht="15.75" x14ac:dyDescent="0.25">
      <c r="B16" s="11" t="s">
        <v>14</v>
      </c>
      <c r="AC16" s="166" t="s">
        <v>194</v>
      </c>
      <c r="AD16" s="166"/>
      <c r="AE16" s="166"/>
      <c r="AF16" s="166"/>
      <c r="AG16" s="166"/>
      <c r="AH16" s="166"/>
      <c r="AI16" s="167" t="s">
        <v>15</v>
      </c>
      <c r="AJ16" s="167"/>
      <c r="AK16" s="166" t="s">
        <v>195</v>
      </c>
      <c r="AL16" s="166"/>
      <c r="AM16" s="166"/>
      <c r="AN16" s="166"/>
      <c r="AO16" s="34"/>
      <c r="AP16" s="13"/>
      <c r="AQ16" s="11"/>
      <c r="AR16" s="11"/>
      <c r="AS16" s="11"/>
      <c r="AT16" s="11"/>
      <c r="AU16" s="11"/>
      <c r="AV16" s="11"/>
      <c r="AW16" s="11"/>
    </row>
    <row r="17" spans="1:49" s="5" customFormat="1" ht="15.75" x14ac:dyDescent="0.2">
      <c r="AN17" s="6"/>
      <c r="AO17" s="6"/>
      <c r="AP17" s="7"/>
      <c r="AQ17" s="8"/>
      <c r="AR17" s="8"/>
      <c r="AS17" s="8"/>
      <c r="AT17" s="8"/>
      <c r="AU17" s="8"/>
      <c r="AV17" s="8"/>
      <c r="AW17" s="8"/>
    </row>
    <row r="18" spans="1:49" s="15" customFormat="1" ht="12.75" x14ac:dyDescent="0.2">
      <c r="A18" s="161" t="s">
        <v>16</v>
      </c>
      <c r="B18" s="161"/>
      <c r="C18" s="161"/>
      <c r="D18" s="161"/>
      <c r="E18" s="161"/>
      <c r="F18" s="161"/>
      <c r="G18" s="161" t="s">
        <v>17</v>
      </c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 t="s">
        <v>18</v>
      </c>
      <c r="AI18" s="161"/>
      <c r="AJ18" s="161"/>
      <c r="AK18" s="161"/>
      <c r="AL18" s="161"/>
      <c r="AM18" s="161"/>
      <c r="AN18" s="87">
        <v>2020</v>
      </c>
      <c r="AO18" s="87"/>
      <c r="AP18" s="161" t="s">
        <v>19</v>
      </c>
      <c r="AQ18" s="161"/>
      <c r="AR18" s="161"/>
      <c r="AS18" s="161"/>
      <c r="AT18" s="161"/>
      <c r="AU18" s="161"/>
      <c r="AV18" s="161"/>
      <c r="AW18" s="161"/>
    </row>
    <row r="19" spans="1:49" s="15" customFormat="1" ht="12.75" customHeight="1" x14ac:dyDescent="0.2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" t="s">
        <v>20</v>
      </c>
      <c r="AO19" s="16" t="s">
        <v>21</v>
      </c>
      <c r="AP19" s="162" t="s">
        <v>22</v>
      </c>
      <c r="AQ19" s="162"/>
      <c r="AR19" s="162"/>
      <c r="AS19" s="162"/>
      <c r="AT19" s="162"/>
      <c r="AU19" s="162"/>
      <c r="AV19" s="162"/>
      <c r="AW19" s="162"/>
    </row>
    <row r="20" spans="1:49" s="15" customFormat="1" ht="15" customHeight="1" x14ac:dyDescent="0.2">
      <c r="A20" s="99" t="s">
        <v>23</v>
      </c>
      <c r="B20" s="99"/>
      <c r="C20" s="99"/>
      <c r="D20" s="99"/>
      <c r="E20" s="99"/>
      <c r="F20" s="99"/>
      <c r="G20" s="76" t="s">
        <v>24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100" t="s">
        <v>25</v>
      </c>
      <c r="AI20" s="100"/>
      <c r="AJ20" s="100"/>
      <c r="AK20" s="100"/>
      <c r="AL20" s="100"/>
      <c r="AM20" s="100"/>
      <c r="AN20" s="17" t="s">
        <v>25</v>
      </c>
      <c r="AO20" s="17" t="s">
        <v>25</v>
      </c>
      <c r="AP20" s="99" t="s">
        <v>25</v>
      </c>
      <c r="AQ20" s="99"/>
      <c r="AR20" s="99"/>
      <c r="AS20" s="99"/>
      <c r="AT20" s="99"/>
      <c r="AU20" s="99"/>
      <c r="AV20" s="99"/>
      <c r="AW20" s="99"/>
    </row>
    <row r="21" spans="1:49" s="15" customFormat="1" ht="29.25" customHeight="1" x14ac:dyDescent="0.2">
      <c r="A21" s="46" t="s">
        <v>26</v>
      </c>
      <c r="B21" s="47"/>
      <c r="C21" s="47"/>
      <c r="D21" s="47"/>
      <c r="E21" s="47"/>
      <c r="F21" s="48"/>
      <c r="G21" s="55" t="s">
        <v>27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6" t="s">
        <v>28</v>
      </c>
      <c r="AI21" s="57"/>
      <c r="AJ21" s="57"/>
      <c r="AK21" s="57"/>
      <c r="AL21" s="57"/>
      <c r="AM21" s="58"/>
      <c r="AN21" s="131">
        <f>AN23+AN47+AN77</f>
        <v>1083872.8550757982</v>
      </c>
      <c r="AO21" s="131">
        <f>AO23+AO47+AO77</f>
        <v>1094978.5769692911</v>
      </c>
      <c r="AP21" s="39"/>
      <c r="AQ21" s="40"/>
      <c r="AR21" s="40"/>
      <c r="AS21" s="40"/>
      <c r="AT21" s="40"/>
      <c r="AU21" s="40"/>
      <c r="AV21" s="40"/>
      <c r="AW21" s="41"/>
    </row>
    <row r="22" spans="1:49" s="15" customFormat="1" ht="20.25" customHeight="1" x14ac:dyDescent="0.2">
      <c r="A22" s="52"/>
      <c r="B22" s="53"/>
      <c r="C22" s="53"/>
      <c r="D22" s="53"/>
      <c r="E22" s="53"/>
      <c r="F22" s="54"/>
      <c r="G22" s="76" t="s">
        <v>29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62"/>
      <c r="AI22" s="63"/>
      <c r="AJ22" s="63"/>
      <c r="AK22" s="63"/>
      <c r="AL22" s="63"/>
      <c r="AM22" s="64"/>
      <c r="AN22" s="132"/>
      <c r="AO22" s="132"/>
      <c r="AP22" s="42"/>
      <c r="AQ22" s="43"/>
      <c r="AR22" s="43"/>
      <c r="AS22" s="43"/>
      <c r="AT22" s="43"/>
      <c r="AU22" s="43"/>
      <c r="AV22" s="43"/>
      <c r="AW22" s="44"/>
    </row>
    <row r="23" spans="1:49" s="15" customFormat="1" ht="15" customHeight="1" x14ac:dyDescent="0.2">
      <c r="A23" s="152" t="s">
        <v>30</v>
      </c>
      <c r="B23" s="153"/>
      <c r="C23" s="153"/>
      <c r="D23" s="153"/>
      <c r="E23" s="153"/>
      <c r="F23" s="154"/>
      <c r="G23" s="55" t="s">
        <v>31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155" t="s">
        <v>28</v>
      </c>
      <c r="AI23" s="156"/>
      <c r="AJ23" s="156"/>
      <c r="AK23" s="156"/>
      <c r="AL23" s="156"/>
      <c r="AM23" s="157"/>
      <c r="AN23" s="18">
        <f>AN24+AN33+AN35+AN42+AN45</f>
        <v>684561.05082987179</v>
      </c>
      <c r="AO23" s="18">
        <f>AO24+AO33+AO35+AO42+AO45</f>
        <v>635541.73268344125</v>
      </c>
      <c r="AP23" s="158"/>
      <c r="AQ23" s="159"/>
      <c r="AR23" s="159"/>
      <c r="AS23" s="159"/>
      <c r="AT23" s="159"/>
      <c r="AU23" s="159"/>
      <c r="AV23" s="159"/>
      <c r="AW23" s="160"/>
    </row>
    <row r="24" spans="1:49" s="15" customFormat="1" ht="15" customHeight="1" x14ac:dyDescent="0.2">
      <c r="A24" s="89" t="s">
        <v>32</v>
      </c>
      <c r="B24" s="89"/>
      <c r="C24" s="89"/>
      <c r="D24" s="89"/>
      <c r="E24" s="89"/>
      <c r="F24" s="89"/>
      <c r="G24" s="90" t="s">
        <v>33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87" t="s">
        <v>28</v>
      </c>
      <c r="AI24" s="87"/>
      <c r="AJ24" s="87"/>
      <c r="AK24" s="87"/>
      <c r="AL24" s="87"/>
      <c r="AM24" s="87"/>
      <c r="AN24" s="19">
        <f>AN25+AN27+AN28</f>
        <v>157725.61066152237</v>
      </c>
      <c r="AO24" s="19">
        <f>AO25+AO27+AO28</f>
        <v>152292.75703631621</v>
      </c>
      <c r="AP24" s="158"/>
      <c r="AQ24" s="159"/>
      <c r="AR24" s="159"/>
      <c r="AS24" s="159"/>
      <c r="AT24" s="159"/>
      <c r="AU24" s="159"/>
      <c r="AV24" s="159"/>
      <c r="AW24" s="160"/>
    </row>
    <row r="25" spans="1:49" s="15" customFormat="1" ht="12.75" x14ac:dyDescent="0.2">
      <c r="A25" s="46" t="s">
        <v>34</v>
      </c>
      <c r="B25" s="47"/>
      <c r="C25" s="47"/>
      <c r="D25" s="47"/>
      <c r="E25" s="47"/>
      <c r="F25" s="48"/>
      <c r="G25" s="55" t="s">
        <v>35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 t="s">
        <v>28</v>
      </c>
      <c r="AI25" s="57"/>
      <c r="AJ25" s="57"/>
      <c r="AK25" s="57"/>
      <c r="AL25" s="57"/>
      <c r="AM25" s="58"/>
      <c r="AN25" s="131">
        <v>41636.661106454652</v>
      </c>
      <c r="AO25" s="131">
        <v>36106.577988281133</v>
      </c>
      <c r="AP25" s="79" t="s">
        <v>36</v>
      </c>
      <c r="AQ25" s="80"/>
      <c r="AR25" s="80"/>
      <c r="AS25" s="80"/>
      <c r="AT25" s="80"/>
      <c r="AU25" s="80"/>
      <c r="AV25" s="80"/>
      <c r="AW25" s="81"/>
    </row>
    <row r="26" spans="1:49" s="15" customFormat="1" ht="12.75" x14ac:dyDescent="0.2">
      <c r="A26" s="52"/>
      <c r="B26" s="53"/>
      <c r="C26" s="53"/>
      <c r="D26" s="53"/>
      <c r="E26" s="53"/>
      <c r="F26" s="54"/>
      <c r="G26" s="77" t="s">
        <v>37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62"/>
      <c r="AI26" s="63"/>
      <c r="AJ26" s="63"/>
      <c r="AK26" s="63"/>
      <c r="AL26" s="63"/>
      <c r="AM26" s="64"/>
      <c r="AN26" s="132"/>
      <c r="AO26" s="132"/>
      <c r="AP26" s="82"/>
      <c r="AQ26" s="83"/>
      <c r="AR26" s="83"/>
      <c r="AS26" s="83"/>
      <c r="AT26" s="83"/>
      <c r="AU26" s="83"/>
      <c r="AV26" s="83"/>
      <c r="AW26" s="84"/>
    </row>
    <row r="27" spans="1:49" s="15" customFormat="1" ht="15" customHeight="1" x14ac:dyDescent="0.2">
      <c r="A27" s="99" t="s">
        <v>38</v>
      </c>
      <c r="B27" s="99"/>
      <c r="C27" s="99"/>
      <c r="D27" s="99"/>
      <c r="E27" s="99"/>
      <c r="F27" s="99"/>
      <c r="G27" s="76" t="s">
        <v>39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100" t="s">
        <v>28</v>
      </c>
      <c r="AI27" s="100"/>
      <c r="AJ27" s="100"/>
      <c r="AK27" s="100"/>
      <c r="AL27" s="100"/>
      <c r="AM27" s="100"/>
      <c r="AN27" s="20">
        <v>103184.49084913511</v>
      </c>
      <c r="AO27" s="21">
        <v>112266.6084575064</v>
      </c>
      <c r="AP27" s="127"/>
      <c r="AQ27" s="127"/>
      <c r="AR27" s="127"/>
      <c r="AS27" s="127"/>
      <c r="AT27" s="127"/>
      <c r="AU27" s="127"/>
      <c r="AV27" s="127"/>
      <c r="AW27" s="127"/>
    </row>
    <row r="28" spans="1:49" s="15" customFormat="1" ht="12.75" x14ac:dyDescent="0.2">
      <c r="A28" s="46" t="s">
        <v>40</v>
      </c>
      <c r="B28" s="47"/>
      <c r="C28" s="47"/>
      <c r="D28" s="47"/>
      <c r="E28" s="47"/>
      <c r="F28" s="48"/>
      <c r="G28" s="55" t="s">
        <v>41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6" t="s">
        <v>28</v>
      </c>
      <c r="AI28" s="57"/>
      <c r="AJ28" s="57"/>
      <c r="AK28" s="57"/>
      <c r="AL28" s="57"/>
      <c r="AM28" s="58"/>
      <c r="AN28" s="131">
        <v>12904.458705932615</v>
      </c>
      <c r="AO28" s="131">
        <v>3919.5705905286486</v>
      </c>
      <c r="AP28" s="39" t="s">
        <v>36</v>
      </c>
      <c r="AQ28" s="40"/>
      <c r="AR28" s="40"/>
      <c r="AS28" s="40"/>
      <c r="AT28" s="40"/>
      <c r="AU28" s="40"/>
      <c r="AV28" s="40"/>
      <c r="AW28" s="41"/>
    </row>
    <row r="29" spans="1:49" s="15" customFormat="1" ht="12.75" x14ac:dyDescent="0.2">
      <c r="A29" s="49"/>
      <c r="B29" s="50"/>
      <c r="C29" s="50"/>
      <c r="D29" s="50"/>
      <c r="E29" s="50"/>
      <c r="F29" s="51"/>
      <c r="G29" s="76" t="s">
        <v>42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59"/>
      <c r="AI29" s="60"/>
      <c r="AJ29" s="60"/>
      <c r="AK29" s="60"/>
      <c r="AL29" s="60"/>
      <c r="AM29" s="61"/>
      <c r="AN29" s="133"/>
      <c r="AO29" s="133"/>
      <c r="AP29" s="141"/>
      <c r="AQ29" s="142"/>
      <c r="AR29" s="142"/>
      <c r="AS29" s="142"/>
      <c r="AT29" s="142"/>
      <c r="AU29" s="142"/>
      <c r="AV29" s="142"/>
      <c r="AW29" s="143"/>
    </row>
    <row r="30" spans="1:49" s="15" customFormat="1" ht="12.75" x14ac:dyDescent="0.2">
      <c r="A30" s="49"/>
      <c r="B30" s="50"/>
      <c r="C30" s="50"/>
      <c r="D30" s="50"/>
      <c r="E30" s="50"/>
      <c r="F30" s="51"/>
      <c r="G30" s="76" t="s">
        <v>43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59"/>
      <c r="AI30" s="60"/>
      <c r="AJ30" s="60"/>
      <c r="AK30" s="60"/>
      <c r="AL30" s="60"/>
      <c r="AM30" s="61"/>
      <c r="AN30" s="133"/>
      <c r="AO30" s="133"/>
      <c r="AP30" s="141"/>
      <c r="AQ30" s="142"/>
      <c r="AR30" s="142"/>
      <c r="AS30" s="142"/>
      <c r="AT30" s="142"/>
      <c r="AU30" s="142"/>
      <c r="AV30" s="142"/>
      <c r="AW30" s="143"/>
    </row>
    <row r="31" spans="1:49" s="22" customFormat="1" ht="18" customHeight="1" x14ac:dyDescent="0.2">
      <c r="A31" s="52"/>
      <c r="B31" s="53"/>
      <c r="C31" s="53"/>
      <c r="D31" s="53"/>
      <c r="E31" s="53"/>
      <c r="F31" s="54"/>
      <c r="G31" s="45" t="s">
        <v>44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62"/>
      <c r="AI31" s="63"/>
      <c r="AJ31" s="63"/>
      <c r="AK31" s="63"/>
      <c r="AL31" s="63"/>
      <c r="AM31" s="64"/>
      <c r="AN31" s="132"/>
      <c r="AO31" s="132"/>
      <c r="AP31" s="42"/>
      <c r="AQ31" s="43"/>
      <c r="AR31" s="43"/>
      <c r="AS31" s="43"/>
      <c r="AT31" s="43"/>
      <c r="AU31" s="43"/>
      <c r="AV31" s="43"/>
      <c r="AW31" s="44"/>
    </row>
    <row r="32" spans="1:49" s="15" customFormat="1" ht="15" customHeight="1" x14ac:dyDescent="0.2">
      <c r="A32" s="99" t="s">
        <v>45</v>
      </c>
      <c r="B32" s="99"/>
      <c r="C32" s="99"/>
      <c r="D32" s="99"/>
      <c r="E32" s="99"/>
      <c r="F32" s="99"/>
      <c r="G32" s="76" t="s">
        <v>46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100" t="s">
        <v>28</v>
      </c>
      <c r="AI32" s="100"/>
      <c r="AJ32" s="100"/>
      <c r="AK32" s="100"/>
      <c r="AL32" s="100"/>
      <c r="AM32" s="100"/>
      <c r="AN32" s="21"/>
      <c r="AO32" s="21"/>
      <c r="AP32" s="101"/>
      <c r="AQ32" s="101"/>
      <c r="AR32" s="101"/>
      <c r="AS32" s="101"/>
      <c r="AT32" s="101"/>
      <c r="AU32" s="101"/>
      <c r="AV32" s="101"/>
      <c r="AW32" s="101"/>
    </row>
    <row r="33" spans="1:53" s="15" customFormat="1" ht="15" customHeight="1" x14ac:dyDescent="0.2">
      <c r="A33" s="89" t="s">
        <v>47</v>
      </c>
      <c r="B33" s="89"/>
      <c r="C33" s="89"/>
      <c r="D33" s="89"/>
      <c r="E33" s="89"/>
      <c r="F33" s="89"/>
      <c r="G33" s="90" t="s">
        <v>48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87" t="s">
        <v>28</v>
      </c>
      <c r="AI33" s="87"/>
      <c r="AJ33" s="87"/>
      <c r="AK33" s="87"/>
      <c r="AL33" s="87"/>
      <c r="AM33" s="87"/>
      <c r="AN33" s="19">
        <v>494425.43331794557</v>
      </c>
      <c r="AO33" s="19">
        <v>439879.03558090917</v>
      </c>
      <c r="AP33" s="88" t="s">
        <v>36</v>
      </c>
      <c r="AQ33" s="88"/>
      <c r="AR33" s="88"/>
      <c r="AS33" s="88"/>
      <c r="AT33" s="88"/>
      <c r="AU33" s="88"/>
      <c r="AV33" s="88"/>
      <c r="AW33" s="88"/>
    </row>
    <row r="34" spans="1:53" s="15" customFormat="1" ht="15" customHeight="1" x14ac:dyDescent="0.2">
      <c r="A34" s="89" t="s">
        <v>49</v>
      </c>
      <c r="B34" s="89"/>
      <c r="C34" s="89"/>
      <c r="D34" s="89"/>
      <c r="E34" s="89"/>
      <c r="F34" s="89"/>
      <c r="G34" s="90" t="s">
        <v>46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87" t="s">
        <v>28</v>
      </c>
      <c r="AI34" s="87"/>
      <c r="AJ34" s="87"/>
      <c r="AK34" s="87"/>
      <c r="AL34" s="87"/>
      <c r="AM34" s="87"/>
      <c r="AN34" s="19"/>
      <c r="AO34" s="19"/>
      <c r="AP34" s="88"/>
      <c r="AQ34" s="88"/>
      <c r="AR34" s="88"/>
      <c r="AS34" s="88"/>
      <c r="AT34" s="88"/>
      <c r="AU34" s="88"/>
      <c r="AV34" s="88"/>
      <c r="AW34" s="88"/>
    </row>
    <row r="35" spans="1:53" s="15" customFormat="1" ht="12.75" x14ac:dyDescent="0.2">
      <c r="A35" s="46" t="s">
        <v>50</v>
      </c>
      <c r="B35" s="47"/>
      <c r="C35" s="47"/>
      <c r="D35" s="47"/>
      <c r="E35" s="47"/>
      <c r="F35" s="48"/>
      <c r="G35" s="55" t="s">
        <v>51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 t="s">
        <v>28</v>
      </c>
      <c r="AI35" s="57"/>
      <c r="AJ35" s="57"/>
      <c r="AK35" s="57"/>
      <c r="AL35" s="57"/>
      <c r="AM35" s="58"/>
      <c r="AN35" s="131">
        <f>AN37+AN39+AN40</f>
        <v>32410.006850403875</v>
      </c>
      <c r="AO35" s="131">
        <f>AO37+AO39+AO40</f>
        <v>42960.902153810996</v>
      </c>
      <c r="AP35" s="79" t="s">
        <v>36</v>
      </c>
      <c r="AQ35" s="80"/>
      <c r="AR35" s="80"/>
      <c r="AS35" s="80"/>
      <c r="AT35" s="80"/>
      <c r="AU35" s="80"/>
      <c r="AV35" s="80"/>
      <c r="AW35" s="81"/>
    </row>
    <row r="36" spans="1:53" s="15" customFormat="1" ht="12.75" x14ac:dyDescent="0.2">
      <c r="A36" s="52"/>
      <c r="B36" s="53"/>
      <c r="C36" s="53"/>
      <c r="D36" s="53"/>
      <c r="E36" s="53"/>
      <c r="F36" s="54"/>
      <c r="G36" s="77" t="s">
        <v>52</v>
      </c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62"/>
      <c r="AI36" s="63"/>
      <c r="AJ36" s="63"/>
      <c r="AK36" s="63"/>
      <c r="AL36" s="63"/>
      <c r="AM36" s="64"/>
      <c r="AN36" s="132"/>
      <c r="AO36" s="132"/>
      <c r="AP36" s="82"/>
      <c r="AQ36" s="83"/>
      <c r="AR36" s="83"/>
      <c r="AS36" s="83"/>
      <c r="AT36" s="83"/>
      <c r="AU36" s="83"/>
      <c r="AV36" s="83"/>
      <c r="AW36" s="84"/>
    </row>
    <row r="37" spans="1:53" s="15" customFormat="1" ht="12.75" x14ac:dyDescent="0.2">
      <c r="A37" s="46" t="s">
        <v>53</v>
      </c>
      <c r="B37" s="47"/>
      <c r="C37" s="47"/>
      <c r="D37" s="47"/>
      <c r="E37" s="47"/>
      <c r="F37" s="48"/>
      <c r="G37" s="55" t="s">
        <v>54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6" t="s">
        <v>28</v>
      </c>
      <c r="AI37" s="57"/>
      <c r="AJ37" s="57"/>
      <c r="AK37" s="57"/>
      <c r="AL37" s="57"/>
      <c r="AM37" s="58"/>
      <c r="AN37" s="131">
        <v>3214.7597704172763</v>
      </c>
      <c r="AO37" s="150">
        <v>9798.2395745622271</v>
      </c>
      <c r="AP37" s="79"/>
      <c r="AQ37" s="80"/>
      <c r="AR37" s="80"/>
      <c r="AS37" s="80"/>
      <c r="AT37" s="80"/>
      <c r="AU37" s="80"/>
      <c r="AV37" s="80"/>
      <c r="AW37" s="81"/>
    </row>
    <row r="38" spans="1:53" s="15" customFormat="1" ht="12" customHeight="1" x14ac:dyDescent="0.2">
      <c r="A38" s="52"/>
      <c r="B38" s="53"/>
      <c r="C38" s="53"/>
      <c r="D38" s="53"/>
      <c r="E38" s="53"/>
      <c r="F38" s="54"/>
      <c r="G38" s="77" t="s">
        <v>55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62"/>
      <c r="AI38" s="63"/>
      <c r="AJ38" s="63"/>
      <c r="AK38" s="63"/>
      <c r="AL38" s="63"/>
      <c r="AM38" s="64"/>
      <c r="AN38" s="132"/>
      <c r="AO38" s="151"/>
      <c r="AP38" s="82"/>
      <c r="AQ38" s="83"/>
      <c r="AR38" s="83"/>
      <c r="AS38" s="83"/>
      <c r="AT38" s="83"/>
      <c r="AU38" s="83"/>
      <c r="AV38" s="83"/>
      <c r="AW38" s="84"/>
    </row>
    <row r="39" spans="1:53" s="15" customFormat="1" ht="15" customHeight="1" x14ac:dyDescent="0.2">
      <c r="A39" s="89" t="s">
        <v>56</v>
      </c>
      <c r="B39" s="89"/>
      <c r="C39" s="89"/>
      <c r="D39" s="89"/>
      <c r="E39" s="89"/>
      <c r="F39" s="89"/>
      <c r="G39" s="90" t="s">
        <v>57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87" t="s">
        <v>28</v>
      </c>
      <c r="AI39" s="87"/>
      <c r="AJ39" s="87"/>
      <c r="AK39" s="87"/>
      <c r="AL39" s="87"/>
      <c r="AM39" s="87"/>
      <c r="AN39" s="19">
        <v>3209.7959529123359</v>
      </c>
      <c r="AO39" s="23">
        <v>3156.6629279758786</v>
      </c>
      <c r="AP39" s="88" t="s">
        <v>36</v>
      </c>
      <c r="AQ39" s="88"/>
      <c r="AR39" s="88"/>
      <c r="AS39" s="88"/>
      <c r="AT39" s="88"/>
      <c r="AU39" s="88"/>
      <c r="AV39" s="88"/>
      <c r="AW39" s="88"/>
    </row>
    <row r="40" spans="1:53" s="15" customFormat="1" ht="12.75" x14ac:dyDescent="0.2">
      <c r="A40" s="46" t="s">
        <v>58</v>
      </c>
      <c r="B40" s="47"/>
      <c r="C40" s="47"/>
      <c r="D40" s="47"/>
      <c r="E40" s="47"/>
      <c r="F40" s="48"/>
      <c r="G40" s="55" t="s">
        <v>59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6" t="s">
        <v>28</v>
      </c>
      <c r="AI40" s="57"/>
      <c r="AJ40" s="57"/>
      <c r="AK40" s="57"/>
      <c r="AL40" s="57"/>
      <c r="AM40" s="58"/>
      <c r="AN40" s="131">
        <v>25985.451127074262</v>
      </c>
      <c r="AO40" s="85">
        <v>30005.99965127289</v>
      </c>
      <c r="AP40" s="79" t="s">
        <v>36</v>
      </c>
      <c r="AQ40" s="80"/>
      <c r="AR40" s="80"/>
      <c r="AS40" s="80"/>
      <c r="AT40" s="80"/>
      <c r="AU40" s="80"/>
      <c r="AV40" s="80"/>
      <c r="AW40" s="81"/>
      <c r="AX40" s="32"/>
      <c r="AY40" s="32"/>
      <c r="AZ40" s="33"/>
      <c r="BA40" s="33"/>
    </row>
    <row r="41" spans="1:53" s="15" customFormat="1" ht="12" customHeight="1" x14ac:dyDescent="0.2">
      <c r="A41" s="52"/>
      <c r="B41" s="53"/>
      <c r="C41" s="53"/>
      <c r="D41" s="53"/>
      <c r="E41" s="53"/>
      <c r="F41" s="54"/>
      <c r="G41" s="77" t="s">
        <v>60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62"/>
      <c r="AI41" s="63"/>
      <c r="AJ41" s="63"/>
      <c r="AK41" s="63"/>
      <c r="AL41" s="63"/>
      <c r="AM41" s="64"/>
      <c r="AN41" s="132"/>
      <c r="AO41" s="86"/>
      <c r="AP41" s="82"/>
      <c r="AQ41" s="83"/>
      <c r="AR41" s="83"/>
      <c r="AS41" s="83"/>
      <c r="AT41" s="83"/>
      <c r="AU41" s="83"/>
      <c r="AV41" s="83"/>
      <c r="AW41" s="84"/>
      <c r="AX41" s="31"/>
    </row>
    <row r="42" spans="1:53" s="15" customFormat="1" ht="12.75" x14ac:dyDescent="0.2">
      <c r="A42" s="46" t="s">
        <v>61</v>
      </c>
      <c r="B42" s="47"/>
      <c r="C42" s="47"/>
      <c r="D42" s="47"/>
      <c r="E42" s="47"/>
      <c r="F42" s="48"/>
      <c r="G42" s="55" t="s">
        <v>62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6" t="s">
        <v>28</v>
      </c>
      <c r="AI42" s="57"/>
      <c r="AJ42" s="57"/>
      <c r="AK42" s="57"/>
      <c r="AL42" s="57"/>
      <c r="AM42" s="58"/>
      <c r="AN42" s="131"/>
      <c r="AO42" s="85"/>
      <c r="AP42" s="79"/>
      <c r="AQ42" s="80"/>
      <c r="AR42" s="80"/>
      <c r="AS42" s="80"/>
      <c r="AT42" s="80"/>
      <c r="AU42" s="80"/>
      <c r="AV42" s="80"/>
      <c r="AW42" s="81"/>
    </row>
    <row r="43" spans="1:53" s="15" customFormat="1" ht="12.75" x14ac:dyDescent="0.2">
      <c r="A43" s="49"/>
      <c r="B43" s="50"/>
      <c r="C43" s="50"/>
      <c r="D43" s="50"/>
      <c r="E43" s="50"/>
      <c r="F43" s="51"/>
      <c r="G43" s="76" t="s">
        <v>63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59"/>
      <c r="AI43" s="60"/>
      <c r="AJ43" s="60"/>
      <c r="AK43" s="60"/>
      <c r="AL43" s="60"/>
      <c r="AM43" s="61"/>
      <c r="AN43" s="133"/>
      <c r="AO43" s="134"/>
      <c r="AP43" s="128"/>
      <c r="AQ43" s="129"/>
      <c r="AR43" s="129"/>
      <c r="AS43" s="129"/>
      <c r="AT43" s="129"/>
      <c r="AU43" s="129"/>
      <c r="AV43" s="129"/>
      <c r="AW43" s="130"/>
    </row>
    <row r="44" spans="1:53" s="15" customFormat="1" ht="12.75" x14ac:dyDescent="0.2">
      <c r="A44" s="52"/>
      <c r="B44" s="53"/>
      <c r="C44" s="53"/>
      <c r="D44" s="53"/>
      <c r="E44" s="53"/>
      <c r="F44" s="54"/>
      <c r="G44" s="77" t="s">
        <v>64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62"/>
      <c r="AI44" s="63"/>
      <c r="AJ44" s="63"/>
      <c r="AK44" s="63"/>
      <c r="AL44" s="63"/>
      <c r="AM44" s="64"/>
      <c r="AN44" s="132"/>
      <c r="AO44" s="86"/>
      <c r="AP44" s="82"/>
      <c r="AQ44" s="83"/>
      <c r="AR44" s="83"/>
      <c r="AS44" s="83"/>
      <c r="AT44" s="83"/>
      <c r="AU44" s="83"/>
      <c r="AV44" s="83"/>
      <c r="AW44" s="84"/>
    </row>
    <row r="45" spans="1:53" s="15" customFormat="1" ht="12.75" x14ac:dyDescent="0.2">
      <c r="A45" s="46" t="s">
        <v>65</v>
      </c>
      <c r="B45" s="47"/>
      <c r="C45" s="47"/>
      <c r="D45" s="47"/>
      <c r="E45" s="47"/>
      <c r="F45" s="48"/>
      <c r="G45" s="55" t="s">
        <v>66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6" t="s">
        <v>28</v>
      </c>
      <c r="AI45" s="57"/>
      <c r="AJ45" s="57"/>
      <c r="AK45" s="57"/>
      <c r="AL45" s="57"/>
      <c r="AM45" s="58"/>
      <c r="AN45" s="85"/>
      <c r="AO45" s="85">
        <v>409.03791240492666</v>
      </c>
      <c r="AP45" s="79"/>
      <c r="AQ45" s="80"/>
      <c r="AR45" s="80"/>
      <c r="AS45" s="80"/>
      <c r="AT45" s="80"/>
      <c r="AU45" s="80"/>
      <c r="AV45" s="80"/>
      <c r="AW45" s="81"/>
      <c r="AX45" s="31"/>
    </row>
    <row r="46" spans="1:53" s="15" customFormat="1" ht="12.75" x14ac:dyDescent="0.2">
      <c r="A46" s="52"/>
      <c r="B46" s="53"/>
      <c r="C46" s="53"/>
      <c r="D46" s="53"/>
      <c r="E46" s="53"/>
      <c r="F46" s="54"/>
      <c r="G46" s="77" t="s">
        <v>64</v>
      </c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62"/>
      <c r="AI46" s="63"/>
      <c r="AJ46" s="63"/>
      <c r="AK46" s="63"/>
      <c r="AL46" s="63"/>
      <c r="AM46" s="64"/>
      <c r="AN46" s="86"/>
      <c r="AO46" s="86"/>
      <c r="AP46" s="82"/>
      <c r="AQ46" s="83"/>
      <c r="AR46" s="83"/>
      <c r="AS46" s="83"/>
      <c r="AT46" s="83"/>
      <c r="AU46" s="83"/>
      <c r="AV46" s="83"/>
      <c r="AW46" s="84"/>
      <c r="AX46" s="31"/>
    </row>
    <row r="47" spans="1:53" s="15" customFormat="1" ht="26.25" customHeight="1" x14ac:dyDescent="0.2">
      <c r="A47" s="46" t="s">
        <v>67</v>
      </c>
      <c r="B47" s="47"/>
      <c r="C47" s="47"/>
      <c r="D47" s="47"/>
      <c r="E47" s="47"/>
      <c r="F47" s="48"/>
      <c r="G47" s="55" t="s">
        <v>68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6" t="s">
        <v>28</v>
      </c>
      <c r="AI47" s="57"/>
      <c r="AJ47" s="57"/>
      <c r="AK47" s="57"/>
      <c r="AL47" s="57"/>
      <c r="AM47" s="58"/>
      <c r="AN47" s="131">
        <f>AN52+AN53+AN54+AN57+AN58+AN59+AN60+AN61+AN75</f>
        <v>399311.8042459265</v>
      </c>
      <c r="AO47" s="149">
        <f>AO52+AO53+AO54+AO57+AO58+AO59+AO60+AO61+AO75</f>
        <v>459436.84428584995</v>
      </c>
      <c r="AP47" s="39"/>
      <c r="AQ47" s="40"/>
      <c r="AR47" s="40"/>
      <c r="AS47" s="40"/>
      <c r="AT47" s="40"/>
      <c r="AU47" s="40"/>
      <c r="AV47" s="40"/>
      <c r="AW47" s="41"/>
    </row>
    <row r="48" spans="1:53" s="15" customFormat="1" ht="36" customHeight="1" x14ac:dyDescent="0.2">
      <c r="A48" s="52"/>
      <c r="B48" s="53"/>
      <c r="C48" s="53"/>
      <c r="D48" s="53"/>
      <c r="E48" s="53"/>
      <c r="F48" s="54"/>
      <c r="G48" s="77" t="s">
        <v>69</v>
      </c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62"/>
      <c r="AI48" s="63"/>
      <c r="AJ48" s="63"/>
      <c r="AK48" s="63"/>
      <c r="AL48" s="63"/>
      <c r="AM48" s="64"/>
      <c r="AN48" s="132"/>
      <c r="AO48" s="149"/>
      <c r="AP48" s="42"/>
      <c r="AQ48" s="43"/>
      <c r="AR48" s="43"/>
      <c r="AS48" s="43"/>
      <c r="AT48" s="43"/>
      <c r="AU48" s="43"/>
      <c r="AV48" s="43"/>
      <c r="AW48" s="44"/>
    </row>
    <row r="49" spans="1:49" s="15" customFormat="1" ht="15" customHeight="1" x14ac:dyDescent="0.2">
      <c r="A49" s="89" t="s">
        <v>70</v>
      </c>
      <c r="B49" s="89"/>
      <c r="C49" s="89"/>
      <c r="D49" s="89"/>
      <c r="E49" s="89"/>
      <c r="F49" s="89"/>
      <c r="G49" s="90" t="s">
        <v>71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87" t="s">
        <v>28</v>
      </c>
      <c r="AI49" s="87"/>
      <c r="AJ49" s="87"/>
      <c r="AK49" s="87"/>
      <c r="AL49" s="87"/>
      <c r="AM49" s="87"/>
      <c r="AN49" s="19"/>
      <c r="AO49" s="19"/>
      <c r="AP49" s="88"/>
      <c r="AQ49" s="88"/>
      <c r="AR49" s="88"/>
      <c r="AS49" s="88"/>
      <c r="AT49" s="88"/>
      <c r="AU49" s="88"/>
      <c r="AV49" s="88"/>
      <c r="AW49" s="88"/>
    </row>
    <row r="50" spans="1:49" s="15" customFormat="1" ht="12.75" x14ac:dyDescent="0.2">
      <c r="A50" s="46" t="s">
        <v>72</v>
      </c>
      <c r="B50" s="47"/>
      <c r="C50" s="47"/>
      <c r="D50" s="47"/>
      <c r="E50" s="47"/>
      <c r="F50" s="48"/>
      <c r="G50" s="55" t="s">
        <v>73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6" t="s">
        <v>28</v>
      </c>
      <c r="AI50" s="57"/>
      <c r="AJ50" s="57"/>
      <c r="AK50" s="57"/>
      <c r="AL50" s="57"/>
      <c r="AM50" s="58"/>
      <c r="AN50" s="131"/>
      <c r="AO50" s="85"/>
      <c r="AP50" s="79"/>
      <c r="AQ50" s="80"/>
      <c r="AR50" s="80"/>
      <c r="AS50" s="80"/>
      <c r="AT50" s="80"/>
      <c r="AU50" s="80"/>
      <c r="AV50" s="80"/>
      <c r="AW50" s="81"/>
    </row>
    <row r="51" spans="1:49" s="15" customFormat="1" ht="12.75" x14ac:dyDescent="0.2">
      <c r="A51" s="52"/>
      <c r="B51" s="53"/>
      <c r="C51" s="53"/>
      <c r="D51" s="53"/>
      <c r="E51" s="53"/>
      <c r="F51" s="54"/>
      <c r="G51" s="77" t="s">
        <v>74</v>
      </c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62"/>
      <c r="AI51" s="63"/>
      <c r="AJ51" s="63"/>
      <c r="AK51" s="63"/>
      <c r="AL51" s="63"/>
      <c r="AM51" s="64"/>
      <c r="AN51" s="132"/>
      <c r="AO51" s="86"/>
      <c r="AP51" s="82"/>
      <c r="AQ51" s="83"/>
      <c r="AR51" s="83"/>
      <c r="AS51" s="83"/>
      <c r="AT51" s="83"/>
      <c r="AU51" s="83"/>
      <c r="AV51" s="83"/>
      <c r="AW51" s="84"/>
    </row>
    <row r="52" spans="1:49" s="15" customFormat="1" ht="15" customHeight="1" x14ac:dyDescent="0.2">
      <c r="A52" s="89" t="s">
        <v>75</v>
      </c>
      <c r="B52" s="89"/>
      <c r="C52" s="89"/>
      <c r="D52" s="89"/>
      <c r="E52" s="89"/>
      <c r="F52" s="89"/>
      <c r="G52" s="90" t="s">
        <v>76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87" t="s">
        <v>28</v>
      </c>
      <c r="AI52" s="87"/>
      <c r="AJ52" s="87"/>
      <c r="AK52" s="87"/>
      <c r="AL52" s="87"/>
      <c r="AM52" s="87"/>
      <c r="AN52" s="19">
        <v>3222.8570923429997</v>
      </c>
      <c r="AO52" s="19">
        <v>16556.812529364368</v>
      </c>
      <c r="AP52" s="88" t="s">
        <v>36</v>
      </c>
      <c r="AQ52" s="88"/>
      <c r="AR52" s="88"/>
      <c r="AS52" s="88"/>
      <c r="AT52" s="88"/>
      <c r="AU52" s="88"/>
      <c r="AV52" s="88"/>
      <c r="AW52" s="88"/>
    </row>
    <row r="53" spans="1:49" s="15" customFormat="1" ht="15" customHeight="1" x14ac:dyDescent="0.2">
      <c r="A53" s="89" t="s">
        <v>77</v>
      </c>
      <c r="B53" s="89"/>
      <c r="C53" s="89"/>
      <c r="D53" s="89"/>
      <c r="E53" s="89"/>
      <c r="F53" s="89"/>
      <c r="G53" s="90" t="s">
        <v>78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87" t="s">
        <v>28</v>
      </c>
      <c r="AI53" s="87"/>
      <c r="AJ53" s="87"/>
      <c r="AK53" s="87"/>
      <c r="AL53" s="87"/>
      <c r="AM53" s="87"/>
      <c r="AN53" s="19">
        <v>151282.61869886229</v>
      </c>
      <c r="AO53" s="19">
        <v>126603.5708972604</v>
      </c>
      <c r="AP53" s="88" t="s">
        <v>36</v>
      </c>
      <c r="AQ53" s="88"/>
      <c r="AR53" s="88"/>
      <c r="AS53" s="88"/>
      <c r="AT53" s="88"/>
      <c r="AU53" s="88"/>
      <c r="AV53" s="88"/>
      <c r="AW53" s="88"/>
    </row>
    <row r="54" spans="1:49" s="15" customFormat="1" ht="12.75" x14ac:dyDescent="0.2">
      <c r="A54" s="46" t="s">
        <v>79</v>
      </c>
      <c r="B54" s="47"/>
      <c r="C54" s="47"/>
      <c r="D54" s="47"/>
      <c r="E54" s="47"/>
      <c r="F54" s="48"/>
      <c r="G54" s="55" t="s">
        <v>80</v>
      </c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6" t="s">
        <v>28</v>
      </c>
      <c r="AI54" s="57"/>
      <c r="AJ54" s="57"/>
      <c r="AK54" s="57"/>
      <c r="AL54" s="57"/>
      <c r="AM54" s="58"/>
      <c r="AN54" s="131"/>
      <c r="AO54" s="131"/>
      <c r="AP54" s="79"/>
      <c r="AQ54" s="80"/>
      <c r="AR54" s="80"/>
      <c r="AS54" s="80"/>
      <c r="AT54" s="80"/>
      <c r="AU54" s="80"/>
      <c r="AV54" s="80"/>
      <c r="AW54" s="81"/>
    </row>
    <row r="55" spans="1:49" s="15" customFormat="1" ht="12.75" x14ac:dyDescent="0.2">
      <c r="A55" s="49"/>
      <c r="B55" s="50"/>
      <c r="C55" s="50"/>
      <c r="D55" s="50"/>
      <c r="E55" s="50"/>
      <c r="F55" s="51"/>
      <c r="G55" s="76" t="s">
        <v>81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59"/>
      <c r="AI55" s="60"/>
      <c r="AJ55" s="60"/>
      <c r="AK55" s="60"/>
      <c r="AL55" s="60"/>
      <c r="AM55" s="61"/>
      <c r="AN55" s="133"/>
      <c r="AO55" s="133"/>
      <c r="AP55" s="128"/>
      <c r="AQ55" s="129"/>
      <c r="AR55" s="129"/>
      <c r="AS55" s="129"/>
      <c r="AT55" s="129"/>
      <c r="AU55" s="129"/>
      <c r="AV55" s="129"/>
      <c r="AW55" s="130"/>
    </row>
    <row r="56" spans="1:49" s="15" customFormat="1" ht="12.75" x14ac:dyDescent="0.2">
      <c r="A56" s="52"/>
      <c r="B56" s="53"/>
      <c r="C56" s="53"/>
      <c r="D56" s="53"/>
      <c r="E56" s="53"/>
      <c r="F56" s="54"/>
      <c r="G56" s="77" t="s">
        <v>82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62"/>
      <c r="AI56" s="63"/>
      <c r="AJ56" s="63"/>
      <c r="AK56" s="63"/>
      <c r="AL56" s="63"/>
      <c r="AM56" s="64"/>
      <c r="AN56" s="132"/>
      <c r="AO56" s="132"/>
      <c r="AP56" s="82"/>
      <c r="AQ56" s="83"/>
      <c r="AR56" s="83"/>
      <c r="AS56" s="83"/>
      <c r="AT56" s="83"/>
      <c r="AU56" s="83"/>
      <c r="AV56" s="83"/>
      <c r="AW56" s="84"/>
    </row>
    <row r="57" spans="1:49" s="15" customFormat="1" ht="15" customHeight="1" x14ac:dyDescent="0.2">
      <c r="A57" s="89" t="s">
        <v>83</v>
      </c>
      <c r="B57" s="89"/>
      <c r="C57" s="89"/>
      <c r="D57" s="89"/>
      <c r="E57" s="89"/>
      <c r="F57" s="89"/>
      <c r="G57" s="90" t="s">
        <v>84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87" t="s">
        <v>28</v>
      </c>
      <c r="AI57" s="87"/>
      <c r="AJ57" s="87"/>
      <c r="AK57" s="87"/>
      <c r="AL57" s="87"/>
      <c r="AM57" s="87"/>
      <c r="AN57" s="19">
        <v>142120.80631000001</v>
      </c>
      <c r="AO57" s="19">
        <v>188838.77850815654</v>
      </c>
      <c r="AP57" s="88" t="s">
        <v>36</v>
      </c>
      <c r="AQ57" s="88"/>
      <c r="AR57" s="88"/>
      <c r="AS57" s="88"/>
      <c r="AT57" s="88"/>
      <c r="AU57" s="88"/>
      <c r="AV57" s="88"/>
      <c r="AW57" s="88"/>
    </row>
    <row r="58" spans="1:49" s="15" customFormat="1" ht="15" customHeight="1" x14ac:dyDescent="0.2">
      <c r="A58" s="89" t="s">
        <v>85</v>
      </c>
      <c r="B58" s="89"/>
      <c r="C58" s="89"/>
      <c r="D58" s="89"/>
      <c r="E58" s="89"/>
      <c r="F58" s="89"/>
      <c r="G58" s="90" t="s">
        <v>86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87" t="s">
        <v>28</v>
      </c>
      <c r="AI58" s="87"/>
      <c r="AJ58" s="87"/>
      <c r="AK58" s="87"/>
      <c r="AL58" s="87"/>
      <c r="AM58" s="87"/>
      <c r="AN58" s="19">
        <v>1236.9336990108479</v>
      </c>
      <c r="AO58" s="23"/>
      <c r="AP58" s="88"/>
      <c r="AQ58" s="88"/>
      <c r="AR58" s="88"/>
      <c r="AS58" s="88"/>
      <c r="AT58" s="88"/>
      <c r="AU58" s="88"/>
      <c r="AV58" s="88"/>
      <c r="AW58" s="88"/>
    </row>
    <row r="59" spans="1:49" s="15" customFormat="1" ht="15" customHeight="1" x14ac:dyDescent="0.2">
      <c r="A59" s="89" t="s">
        <v>87</v>
      </c>
      <c r="B59" s="89"/>
      <c r="C59" s="89"/>
      <c r="D59" s="89"/>
      <c r="E59" s="89"/>
      <c r="F59" s="89"/>
      <c r="G59" s="90" t="s">
        <v>88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87" t="s">
        <v>28</v>
      </c>
      <c r="AI59" s="87"/>
      <c r="AJ59" s="87"/>
      <c r="AK59" s="87"/>
      <c r="AL59" s="87"/>
      <c r="AM59" s="87"/>
      <c r="AN59" s="19">
        <v>23585.621306312234</v>
      </c>
      <c r="AO59" s="23">
        <v>58405.133842190036</v>
      </c>
      <c r="AP59" s="88" t="s">
        <v>36</v>
      </c>
      <c r="AQ59" s="88"/>
      <c r="AR59" s="88"/>
      <c r="AS59" s="88"/>
      <c r="AT59" s="88"/>
      <c r="AU59" s="88"/>
      <c r="AV59" s="88"/>
      <c r="AW59" s="88"/>
    </row>
    <row r="60" spans="1:49" s="15" customFormat="1" ht="15" customHeight="1" x14ac:dyDescent="0.2">
      <c r="A60" s="89" t="s">
        <v>89</v>
      </c>
      <c r="B60" s="89"/>
      <c r="C60" s="89"/>
      <c r="D60" s="89"/>
      <c r="E60" s="89"/>
      <c r="F60" s="89"/>
      <c r="G60" s="90" t="s">
        <v>90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87" t="s">
        <v>28</v>
      </c>
      <c r="AI60" s="87"/>
      <c r="AJ60" s="87"/>
      <c r="AK60" s="87"/>
      <c r="AL60" s="87"/>
      <c r="AM60" s="87"/>
      <c r="AN60" s="19">
        <v>8756.7426776326829</v>
      </c>
      <c r="AO60" s="19">
        <v>9671.275141948483</v>
      </c>
      <c r="AP60" s="88"/>
      <c r="AQ60" s="88"/>
      <c r="AR60" s="88"/>
      <c r="AS60" s="88"/>
      <c r="AT60" s="88"/>
      <c r="AU60" s="88"/>
      <c r="AV60" s="88"/>
      <c r="AW60" s="88"/>
    </row>
    <row r="61" spans="1:49" s="15" customFormat="1" ht="12.75" x14ac:dyDescent="0.2">
      <c r="A61" s="46" t="s">
        <v>91</v>
      </c>
      <c r="B61" s="47"/>
      <c r="C61" s="47"/>
      <c r="D61" s="47"/>
      <c r="E61" s="47"/>
      <c r="F61" s="48"/>
      <c r="G61" s="55" t="s">
        <v>92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6" t="s">
        <v>28</v>
      </c>
      <c r="AI61" s="57"/>
      <c r="AJ61" s="57"/>
      <c r="AK61" s="57"/>
      <c r="AL61" s="57"/>
      <c r="AM61" s="58"/>
      <c r="AN61" s="144">
        <v>46850.522964387565</v>
      </c>
      <c r="AO61" s="146">
        <v>43462.513569999996</v>
      </c>
      <c r="AP61" s="147" t="s">
        <v>36</v>
      </c>
      <c r="AQ61" s="148"/>
      <c r="AR61" s="148"/>
      <c r="AS61" s="148"/>
      <c r="AT61" s="148"/>
      <c r="AU61" s="148"/>
      <c r="AV61" s="148"/>
      <c r="AW61" s="148"/>
    </row>
    <row r="62" spans="1:49" s="15" customFormat="1" ht="12.75" x14ac:dyDescent="0.2">
      <c r="A62" s="49"/>
      <c r="B62" s="50"/>
      <c r="C62" s="50"/>
      <c r="D62" s="50"/>
      <c r="E62" s="50"/>
      <c r="F62" s="51"/>
      <c r="G62" s="76" t="s">
        <v>93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59"/>
      <c r="AI62" s="60"/>
      <c r="AJ62" s="60"/>
      <c r="AK62" s="60"/>
      <c r="AL62" s="60"/>
      <c r="AM62" s="61"/>
      <c r="AN62" s="144"/>
      <c r="AO62" s="146"/>
      <c r="AP62" s="148"/>
      <c r="AQ62" s="148"/>
      <c r="AR62" s="148"/>
      <c r="AS62" s="148"/>
      <c r="AT62" s="148"/>
      <c r="AU62" s="148"/>
      <c r="AV62" s="148"/>
      <c r="AW62" s="148"/>
    </row>
    <row r="63" spans="1:49" s="15" customFormat="1" ht="12.75" x14ac:dyDescent="0.2">
      <c r="A63" s="49"/>
      <c r="B63" s="50"/>
      <c r="C63" s="50"/>
      <c r="D63" s="50"/>
      <c r="E63" s="50"/>
      <c r="F63" s="51"/>
      <c r="G63" s="76" t="s">
        <v>94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59"/>
      <c r="AI63" s="60"/>
      <c r="AJ63" s="60"/>
      <c r="AK63" s="60"/>
      <c r="AL63" s="60"/>
      <c r="AM63" s="61"/>
      <c r="AN63" s="144"/>
      <c r="AO63" s="146"/>
      <c r="AP63" s="148"/>
      <c r="AQ63" s="148"/>
      <c r="AR63" s="148"/>
      <c r="AS63" s="148"/>
      <c r="AT63" s="148"/>
      <c r="AU63" s="148"/>
      <c r="AV63" s="148"/>
      <c r="AW63" s="148"/>
    </row>
    <row r="64" spans="1:49" s="15" customFormat="1" ht="10.5" customHeight="1" x14ac:dyDescent="0.2">
      <c r="A64" s="52"/>
      <c r="B64" s="53"/>
      <c r="C64" s="53"/>
      <c r="D64" s="53"/>
      <c r="E64" s="53"/>
      <c r="F64" s="54"/>
      <c r="G64" s="77" t="s">
        <v>95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62"/>
      <c r="AI64" s="63"/>
      <c r="AJ64" s="63"/>
      <c r="AK64" s="63"/>
      <c r="AL64" s="63"/>
      <c r="AM64" s="64"/>
      <c r="AN64" s="144"/>
      <c r="AO64" s="146"/>
      <c r="AP64" s="148"/>
      <c r="AQ64" s="148"/>
      <c r="AR64" s="148"/>
      <c r="AS64" s="148"/>
      <c r="AT64" s="148"/>
      <c r="AU64" s="148"/>
      <c r="AV64" s="148"/>
      <c r="AW64" s="148"/>
    </row>
    <row r="65" spans="1:50" s="15" customFormat="1" ht="17.25" customHeight="1" x14ac:dyDescent="0.2">
      <c r="A65" s="46" t="s">
        <v>96</v>
      </c>
      <c r="B65" s="47"/>
      <c r="C65" s="47"/>
      <c r="D65" s="47"/>
      <c r="E65" s="47"/>
      <c r="F65" s="48"/>
      <c r="G65" s="55" t="s">
        <v>97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6" t="s">
        <v>98</v>
      </c>
      <c r="AI65" s="57"/>
      <c r="AJ65" s="57"/>
      <c r="AK65" s="57"/>
      <c r="AL65" s="57"/>
      <c r="AM65" s="58"/>
      <c r="AN65" s="145"/>
      <c r="AO65" s="97">
        <v>814</v>
      </c>
      <c r="AP65" s="135" t="s">
        <v>198</v>
      </c>
      <c r="AQ65" s="136"/>
      <c r="AR65" s="136"/>
      <c r="AS65" s="136"/>
      <c r="AT65" s="136"/>
      <c r="AU65" s="136"/>
      <c r="AV65" s="136"/>
      <c r="AW65" s="137"/>
    </row>
    <row r="66" spans="1:50" s="15" customFormat="1" ht="15.75" customHeight="1" x14ac:dyDescent="0.2">
      <c r="A66" s="52"/>
      <c r="B66" s="53"/>
      <c r="C66" s="53"/>
      <c r="D66" s="53"/>
      <c r="E66" s="53"/>
      <c r="F66" s="54"/>
      <c r="G66" s="45" t="s">
        <v>99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62"/>
      <c r="AI66" s="63"/>
      <c r="AJ66" s="63"/>
      <c r="AK66" s="63"/>
      <c r="AL66" s="63"/>
      <c r="AM66" s="64"/>
      <c r="AN66" s="145"/>
      <c r="AO66" s="98"/>
      <c r="AP66" s="138"/>
      <c r="AQ66" s="139"/>
      <c r="AR66" s="139"/>
      <c r="AS66" s="139"/>
      <c r="AT66" s="139"/>
      <c r="AU66" s="139"/>
      <c r="AV66" s="139"/>
      <c r="AW66" s="140"/>
    </row>
    <row r="67" spans="1:50" s="15" customFormat="1" ht="12.75" x14ac:dyDescent="0.2">
      <c r="A67" s="46" t="s">
        <v>100</v>
      </c>
      <c r="B67" s="47"/>
      <c r="C67" s="47"/>
      <c r="D67" s="47"/>
      <c r="E67" s="47"/>
      <c r="F67" s="48"/>
      <c r="G67" s="55" t="s">
        <v>101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6" t="s">
        <v>28</v>
      </c>
      <c r="AI67" s="57"/>
      <c r="AJ67" s="57"/>
      <c r="AK67" s="57"/>
      <c r="AL67" s="57"/>
      <c r="AM67" s="58"/>
      <c r="AN67" s="131"/>
      <c r="AO67" s="131"/>
      <c r="AP67" s="79"/>
      <c r="AQ67" s="80"/>
      <c r="AR67" s="80"/>
      <c r="AS67" s="80"/>
      <c r="AT67" s="80"/>
      <c r="AU67" s="80"/>
      <c r="AV67" s="80"/>
      <c r="AW67" s="81"/>
    </row>
    <row r="68" spans="1:50" s="15" customFormat="1" ht="12.75" x14ac:dyDescent="0.2">
      <c r="A68" s="49"/>
      <c r="B68" s="50"/>
      <c r="C68" s="50"/>
      <c r="D68" s="50"/>
      <c r="E68" s="50"/>
      <c r="F68" s="51"/>
      <c r="G68" s="76" t="s">
        <v>102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59"/>
      <c r="AI68" s="60"/>
      <c r="AJ68" s="60"/>
      <c r="AK68" s="60"/>
      <c r="AL68" s="60"/>
      <c r="AM68" s="61"/>
      <c r="AN68" s="133"/>
      <c r="AO68" s="133"/>
      <c r="AP68" s="128"/>
      <c r="AQ68" s="129"/>
      <c r="AR68" s="129"/>
      <c r="AS68" s="129"/>
      <c r="AT68" s="129"/>
      <c r="AU68" s="129"/>
      <c r="AV68" s="129"/>
      <c r="AW68" s="130"/>
    </row>
    <row r="69" spans="1:50" s="15" customFormat="1" ht="12.75" x14ac:dyDescent="0.2">
      <c r="A69" s="49"/>
      <c r="B69" s="50"/>
      <c r="C69" s="50"/>
      <c r="D69" s="50"/>
      <c r="E69" s="50"/>
      <c r="F69" s="51"/>
      <c r="G69" s="76" t="s">
        <v>103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59"/>
      <c r="AI69" s="60"/>
      <c r="AJ69" s="60"/>
      <c r="AK69" s="60"/>
      <c r="AL69" s="60"/>
      <c r="AM69" s="61"/>
      <c r="AN69" s="133"/>
      <c r="AO69" s="133"/>
      <c r="AP69" s="128"/>
      <c r="AQ69" s="129"/>
      <c r="AR69" s="129"/>
      <c r="AS69" s="129"/>
      <c r="AT69" s="129"/>
      <c r="AU69" s="129"/>
      <c r="AV69" s="129"/>
      <c r="AW69" s="130"/>
    </row>
    <row r="70" spans="1:50" s="15" customFormat="1" ht="12.75" x14ac:dyDescent="0.2">
      <c r="A70" s="49"/>
      <c r="B70" s="50"/>
      <c r="C70" s="50"/>
      <c r="D70" s="50"/>
      <c r="E70" s="50"/>
      <c r="F70" s="51"/>
      <c r="G70" s="76" t="s">
        <v>104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59"/>
      <c r="AI70" s="60"/>
      <c r="AJ70" s="60"/>
      <c r="AK70" s="60"/>
      <c r="AL70" s="60"/>
      <c r="AM70" s="61"/>
      <c r="AN70" s="133"/>
      <c r="AO70" s="133"/>
      <c r="AP70" s="128"/>
      <c r="AQ70" s="129"/>
      <c r="AR70" s="129"/>
      <c r="AS70" s="129"/>
      <c r="AT70" s="129"/>
      <c r="AU70" s="129"/>
      <c r="AV70" s="129"/>
      <c r="AW70" s="130"/>
    </row>
    <row r="71" spans="1:50" s="15" customFormat="1" ht="12.75" x14ac:dyDescent="0.2">
      <c r="A71" s="49"/>
      <c r="B71" s="50"/>
      <c r="C71" s="50"/>
      <c r="D71" s="50"/>
      <c r="E71" s="50"/>
      <c r="F71" s="51"/>
      <c r="G71" s="76" t="s">
        <v>105</v>
      </c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59"/>
      <c r="AI71" s="60"/>
      <c r="AJ71" s="60"/>
      <c r="AK71" s="60"/>
      <c r="AL71" s="60"/>
      <c r="AM71" s="61"/>
      <c r="AN71" s="133"/>
      <c r="AO71" s="133"/>
      <c r="AP71" s="128"/>
      <c r="AQ71" s="129"/>
      <c r="AR71" s="129"/>
      <c r="AS71" s="129"/>
      <c r="AT71" s="129"/>
      <c r="AU71" s="129"/>
      <c r="AV71" s="129"/>
      <c r="AW71" s="130"/>
    </row>
    <row r="72" spans="1:50" s="15" customFormat="1" ht="12.75" x14ac:dyDescent="0.2">
      <c r="A72" s="49"/>
      <c r="B72" s="50"/>
      <c r="C72" s="50"/>
      <c r="D72" s="50"/>
      <c r="E72" s="50"/>
      <c r="F72" s="51"/>
      <c r="G72" s="76" t="s">
        <v>106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59"/>
      <c r="AI72" s="60"/>
      <c r="AJ72" s="60"/>
      <c r="AK72" s="60"/>
      <c r="AL72" s="60"/>
      <c r="AM72" s="61"/>
      <c r="AN72" s="133"/>
      <c r="AO72" s="133"/>
      <c r="AP72" s="128"/>
      <c r="AQ72" s="129"/>
      <c r="AR72" s="129"/>
      <c r="AS72" s="129"/>
      <c r="AT72" s="129"/>
      <c r="AU72" s="129"/>
      <c r="AV72" s="129"/>
      <c r="AW72" s="130"/>
    </row>
    <row r="73" spans="1:50" s="15" customFormat="1" ht="12.75" x14ac:dyDescent="0.2">
      <c r="A73" s="49"/>
      <c r="B73" s="50"/>
      <c r="C73" s="50"/>
      <c r="D73" s="50"/>
      <c r="E73" s="50"/>
      <c r="F73" s="51"/>
      <c r="G73" s="76" t="s">
        <v>107</v>
      </c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59"/>
      <c r="AI73" s="60"/>
      <c r="AJ73" s="60"/>
      <c r="AK73" s="60"/>
      <c r="AL73" s="60"/>
      <c r="AM73" s="61"/>
      <c r="AN73" s="133"/>
      <c r="AO73" s="133"/>
      <c r="AP73" s="128"/>
      <c r="AQ73" s="129"/>
      <c r="AR73" s="129"/>
      <c r="AS73" s="129"/>
      <c r="AT73" s="129"/>
      <c r="AU73" s="129"/>
      <c r="AV73" s="129"/>
      <c r="AW73" s="130"/>
    </row>
    <row r="74" spans="1:50" s="15" customFormat="1" ht="12.75" x14ac:dyDescent="0.2">
      <c r="A74" s="52"/>
      <c r="B74" s="53"/>
      <c r="C74" s="53"/>
      <c r="D74" s="53"/>
      <c r="E74" s="53"/>
      <c r="F74" s="54"/>
      <c r="G74" s="77" t="s">
        <v>108</v>
      </c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62"/>
      <c r="AI74" s="63"/>
      <c r="AJ74" s="63"/>
      <c r="AK74" s="63"/>
      <c r="AL74" s="63"/>
      <c r="AM74" s="64"/>
      <c r="AN74" s="132"/>
      <c r="AO74" s="132"/>
      <c r="AP74" s="82"/>
      <c r="AQ74" s="83"/>
      <c r="AR74" s="83"/>
      <c r="AS74" s="83"/>
      <c r="AT74" s="83"/>
      <c r="AU74" s="83"/>
      <c r="AV74" s="83"/>
      <c r="AW74" s="84"/>
    </row>
    <row r="75" spans="1:50" s="15" customFormat="1" ht="12.75" x14ac:dyDescent="0.2">
      <c r="A75" s="46" t="s">
        <v>109</v>
      </c>
      <c r="B75" s="47"/>
      <c r="C75" s="47"/>
      <c r="D75" s="47"/>
      <c r="E75" s="47"/>
      <c r="F75" s="48"/>
      <c r="G75" s="55" t="s">
        <v>110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6" t="s">
        <v>28</v>
      </c>
      <c r="AI75" s="57"/>
      <c r="AJ75" s="57"/>
      <c r="AK75" s="57"/>
      <c r="AL75" s="57"/>
      <c r="AM75" s="58"/>
      <c r="AN75" s="85">
        <v>22255.701497377879</v>
      </c>
      <c r="AO75" s="131">
        <v>15898.759796930141</v>
      </c>
      <c r="AP75" s="79" t="s">
        <v>36</v>
      </c>
      <c r="AQ75" s="80"/>
      <c r="AR75" s="80"/>
      <c r="AS75" s="80"/>
      <c r="AT75" s="80"/>
      <c r="AU75" s="80"/>
      <c r="AV75" s="80"/>
      <c r="AW75" s="81"/>
    </row>
    <row r="76" spans="1:50" s="15" customFormat="1" ht="12.75" x14ac:dyDescent="0.2">
      <c r="A76" s="52"/>
      <c r="B76" s="53"/>
      <c r="C76" s="53"/>
      <c r="D76" s="53"/>
      <c r="E76" s="53"/>
      <c r="F76" s="54"/>
      <c r="G76" s="77" t="s">
        <v>52</v>
      </c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62"/>
      <c r="AI76" s="63"/>
      <c r="AJ76" s="63"/>
      <c r="AK76" s="63"/>
      <c r="AL76" s="63"/>
      <c r="AM76" s="64"/>
      <c r="AN76" s="86"/>
      <c r="AO76" s="132"/>
      <c r="AP76" s="82"/>
      <c r="AQ76" s="83"/>
      <c r="AR76" s="83"/>
      <c r="AS76" s="83"/>
      <c r="AT76" s="83"/>
      <c r="AU76" s="83"/>
      <c r="AV76" s="83"/>
      <c r="AW76" s="84"/>
    </row>
    <row r="77" spans="1:50" s="15" customFormat="1" ht="12.75" x14ac:dyDescent="0.2">
      <c r="A77" s="46" t="s">
        <v>111</v>
      </c>
      <c r="B77" s="47"/>
      <c r="C77" s="47"/>
      <c r="D77" s="47"/>
      <c r="E77" s="47"/>
      <c r="F77" s="48"/>
      <c r="G77" s="55" t="s">
        <v>112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6" t="s">
        <v>28</v>
      </c>
      <c r="AI77" s="57"/>
      <c r="AJ77" s="57"/>
      <c r="AK77" s="57"/>
      <c r="AL77" s="57"/>
      <c r="AM77" s="58"/>
      <c r="AN77" s="131"/>
      <c r="AO77" s="85"/>
      <c r="AP77" s="39"/>
      <c r="AQ77" s="40"/>
      <c r="AR77" s="40"/>
      <c r="AS77" s="40"/>
      <c r="AT77" s="40"/>
      <c r="AU77" s="40"/>
      <c r="AV77" s="40"/>
      <c r="AW77" s="41"/>
      <c r="AX77" s="36"/>
    </row>
    <row r="78" spans="1:50" s="15" customFormat="1" ht="12.75" x14ac:dyDescent="0.2">
      <c r="A78" s="49"/>
      <c r="B78" s="50"/>
      <c r="C78" s="50"/>
      <c r="D78" s="50"/>
      <c r="E78" s="50"/>
      <c r="F78" s="51"/>
      <c r="G78" s="76" t="s">
        <v>113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59"/>
      <c r="AI78" s="60"/>
      <c r="AJ78" s="60"/>
      <c r="AK78" s="60"/>
      <c r="AL78" s="60"/>
      <c r="AM78" s="61"/>
      <c r="AN78" s="133"/>
      <c r="AO78" s="134"/>
      <c r="AP78" s="141"/>
      <c r="AQ78" s="142"/>
      <c r="AR78" s="142"/>
      <c r="AS78" s="142"/>
      <c r="AT78" s="142"/>
      <c r="AU78" s="142"/>
      <c r="AV78" s="142"/>
      <c r="AW78" s="143"/>
    </row>
    <row r="79" spans="1:50" s="15" customFormat="1" ht="12.75" x14ac:dyDescent="0.2">
      <c r="A79" s="52"/>
      <c r="B79" s="53"/>
      <c r="C79" s="53"/>
      <c r="D79" s="53"/>
      <c r="E79" s="53"/>
      <c r="F79" s="54"/>
      <c r="G79" s="77" t="s">
        <v>114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62"/>
      <c r="AI79" s="63"/>
      <c r="AJ79" s="63"/>
      <c r="AK79" s="63"/>
      <c r="AL79" s="63"/>
      <c r="AM79" s="64"/>
      <c r="AN79" s="132"/>
      <c r="AO79" s="86"/>
      <c r="AP79" s="42"/>
      <c r="AQ79" s="43"/>
      <c r="AR79" s="43"/>
      <c r="AS79" s="43"/>
      <c r="AT79" s="43"/>
      <c r="AU79" s="43"/>
      <c r="AV79" s="43"/>
      <c r="AW79" s="44"/>
    </row>
    <row r="80" spans="1:50" s="15" customFormat="1" ht="12.75" x14ac:dyDescent="0.2">
      <c r="A80" s="46" t="s">
        <v>115</v>
      </c>
      <c r="B80" s="47"/>
      <c r="C80" s="47"/>
      <c r="D80" s="47"/>
      <c r="E80" s="47"/>
      <c r="F80" s="48"/>
      <c r="G80" s="55" t="s">
        <v>116</v>
      </c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6" t="s">
        <v>28</v>
      </c>
      <c r="AI80" s="57"/>
      <c r="AJ80" s="57"/>
      <c r="AK80" s="57"/>
      <c r="AL80" s="57"/>
      <c r="AM80" s="58"/>
      <c r="AN80" s="131">
        <f>AN27</f>
        <v>103184.49084913511</v>
      </c>
      <c r="AO80" s="131">
        <f>AO27</f>
        <v>112266.6084575064</v>
      </c>
      <c r="AP80" s="79"/>
      <c r="AQ80" s="80"/>
      <c r="AR80" s="80"/>
      <c r="AS80" s="80"/>
      <c r="AT80" s="80"/>
      <c r="AU80" s="80"/>
      <c r="AV80" s="80"/>
      <c r="AW80" s="81"/>
    </row>
    <row r="81" spans="1:49" s="15" customFormat="1" ht="12.75" x14ac:dyDescent="0.2">
      <c r="A81" s="52"/>
      <c r="B81" s="53"/>
      <c r="C81" s="53"/>
      <c r="D81" s="53"/>
      <c r="E81" s="53"/>
      <c r="F81" s="54"/>
      <c r="G81" s="77" t="s">
        <v>117</v>
      </c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62"/>
      <c r="AI81" s="63"/>
      <c r="AJ81" s="63"/>
      <c r="AK81" s="63"/>
      <c r="AL81" s="63"/>
      <c r="AM81" s="64"/>
      <c r="AN81" s="132"/>
      <c r="AO81" s="132"/>
      <c r="AP81" s="82"/>
      <c r="AQ81" s="83"/>
      <c r="AR81" s="83"/>
      <c r="AS81" s="83"/>
      <c r="AT81" s="83"/>
      <c r="AU81" s="83"/>
      <c r="AV81" s="83"/>
      <c r="AW81" s="84"/>
    </row>
    <row r="82" spans="1:49" s="15" customFormat="1" ht="12.75" x14ac:dyDescent="0.2">
      <c r="A82" s="46" t="s">
        <v>118</v>
      </c>
      <c r="B82" s="47"/>
      <c r="C82" s="47"/>
      <c r="D82" s="47"/>
      <c r="E82" s="47"/>
      <c r="F82" s="48"/>
      <c r="G82" s="55" t="s">
        <v>119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6" t="s">
        <v>28</v>
      </c>
      <c r="AI82" s="57"/>
      <c r="AJ82" s="57"/>
      <c r="AK82" s="57"/>
      <c r="AL82" s="57"/>
      <c r="AM82" s="58"/>
      <c r="AN82" s="131">
        <v>355204.84596000006</v>
      </c>
      <c r="AO82" s="85">
        <v>341434.14882216003</v>
      </c>
      <c r="AP82" s="79"/>
      <c r="AQ82" s="80"/>
      <c r="AR82" s="80"/>
      <c r="AS82" s="80"/>
      <c r="AT82" s="80"/>
      <c r="AU82" s="80"/>
      <c r="AV82" s="80"/>
      <c r="AW82" s="81"/>
    </row>
    <row r="83" spans="1:49" s="15" customFormat="1" ht="12.75" x14ac:dyDescent="0.2">
      <c r="A83" s="49"/>
      <c r="B83" s="50"/>
      <c r="C83" s="50"/>
      <c r="D83" s="50"/>
      <c r="E83" s="50"/>
      <c r="F83" s="51"/>
      <c r="G83" s="76" t="s">
        <v>120</v>
      </c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59"/>
      <c r="AI83" s="60"/>
      <c r="AJ83" s="60"/>
      <c r="AK83" s="60"/>
      <c r="AL83" s="60"/>
      <c r="AM83" s="61"/>
      <c r="AN83" s="133"/>
      <c r="AO83" s="134"/>
      <c r="AP83" s="128"/>
      <c r="AQ83" s="129"/>
      <c r="AR83" s="129"/>
      <c r="AS83" s="129"/>
      <c r="AT83" s="129"/>
      <c r="AU83" s="129"/>
      <c r="AV83" s="129"/>
      <c r="AW83" s="130"/>
    </row>
    <row r="84" spans="1:49" s="15" customFormat="1" ht="12.75" x14ac:dyDescent="0.2">
      <c r="A84" s="52"/>
      <c r="B84" s="53"/>
      <c r="C84" s="53"/>
      <c r="D84" s="53"/>
      <c r="E84" s="53"/>
      <c r="F84" s="54"/>
      <c r="G84" s="77" t="s">
        <v>121</v>
      </c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62"/>
      <c r="AI84" s="63"/>
      <c r="AJ84" s="63"/>
      <c r="AK84" s="63"/>
      <c r="AL84" s="63"/>
      <c r="AM84" s="64"/>
      <c r="AN84" s="132"/>
      <c r="AO84" s="86"/>
      <c r="AP84" s="82"/>
      <c r="AQ84" s="83"/>
      <c r="AR84" s="83"/>
      <c r="AS84" s="83"/>
      <c r="AT84" s="83"/>
      <c r="AU84" s="83"/>
      <c r="AV84" s="83"/>
      <c r="AW84" s="84"/>
    </row>
    <row r="85" spans="1:49" s="15" customFormat="1" ht="12.75" x14ac:dyDescent="0.2">
      <c r="A85" s="46" t="s">
        <v>30</v>
      </c>
      <c r="B85" s="47"/>
      <c r="C85" s="47"/>
      <c r="D85" s="47"/>
      <c r="E85" s="47"/>
      <c r="F85" s="48"/>
      <c r="G85" s="55" t="s">
        <v>122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6" t="s">
        <v>123</v>
      </c>
      <c r="AI85" s="57"/>
      <c r="AJ85" s="57"/>
      <c r="AK85" s="57"/>
      <c r="AL85" s="57"/>
      <c r="AM85" s="58"/>
      <c r="AN85" s="85">
        <v>129972.111</v>
      </c>
      <c r="AO85" s="131">
        <v>94540.998996898081</v>
      </c>
      <c r="AP85" s="79"/>
      <c r="AQ85" s="80"/>
      <c r="AR85" s="80"/>
      <c r="AS85" s="80"/>
      <c r="AT85" s="80"/>
      <c r="AU85" s="80"/>
      <c r="AV85" s="80"/>
      <c r="AW85" s="81"/>
    </row>
    <row r="86" spans="1:49" s="15" customFormat="1" ht="12.75" x14ac:dyDescent="0.2">
      <c r="A86" s="52"/>
      <c r="B86" s="53"/>
      <c r="C86" s="53"/>
      <c r="D86" s="53"/>
      <c r="E86" s="53"/>
      <c r="F86" s="54"/>
      <c r="G86" s="77" t="s">
        <v>124</v>
      </c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62"/>
      <c r="AI86" s="63"/>
      <c r="AJ86" s="63"/>
      <c r="AK86" s="63"/>
      <c r="AL86" s="63"/>
      <c r="AM86" s="64"/>
      <c r="AN86" s="86"/>
      <c r="AO86" s="132"/>
      <c r="AP86" s="82"/>
      <c r="AQ86" s="83"/>
      <c r="AR86" s="83"/>
      <c r="AS86" s="83"/>
      <c r="AT86" s="83"/>
      <c r="AU86" s="83"/>
      <c r="AV86" s="83"/>
      <c r="AW86" s="84"/>
    </row>
    <row r="87" spans="1:49" s="15" customFormat="1" ht="12.75" x14ac:dyDescent="0.2">
      <c r="A87" s="46" t="s">
        <v>67</v>
      </c>
      <c r="B87" s="47"/>
      <c r="C87" s="47"/>
      <c r="D87" s="47"/>
      <c r="E87" s="47"/>
      <c r="F87" s="48"/>
      <c r="G87" s="55" t="s">
        <v>122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105" t="s">
        <v>196</v>
      </c>
      <c r="AI87" s="106"/>
      <c r="AJ87" s="106"/>
      <c r="AK87" s="106"/>
      <c r="AL87" s="106"/>
      <c r="AM87" s="107"/>
      <c r="AN87" s="114">
        <v>2.7334798636852793</v>
      </c>
      <c r="AO87" s="114">
        <v>2.5725283667941752</v>
      </c>
      <c r="AP87" s="117"/>
      <c r="AQ87" s="118"/>
      <c r="AR87" s="118"/>
      <c r="AS87" s="118"/>
      <c r="AT87" s="118"/>
      <c r="AU87" s="118"/>
      <c r="AV87" s="118"/>
      <c r="AW87" s="119"/>
    </row>
    <row r="88" spans="1:49" s="15" customFormat="1" ht="12.75" x14ac:dyDescent="0.2">
      <c r="A88" s="49"/>
      <c r="B88" s="50"/>
      <c r="C88" s="50"/>
      <c r="D88" s="50"/>
      <c r="E88" s="50"/>
      <c r="F88" s="51"/>
      <c r="G88" s="76" t="s">
        <v>125</v>
      </c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108"/>
      <c r="AI88" s="109"/>
      <c r="AJ88" s="109"/>
      <c r="AK88" s="109"/>
      <c r="AL88" s="109"/>
      <c r="AM88" s="110"/>
      <c r="AN88" s="115"/>
      <c r="AO88" s="115"/>
      <c r="AP88" s="120"/>
      <c r="AQ88" s="121"/>
      <c r="AR88" s="121"/>
      <c r="AS88" s="121"/>
      <c r="AT88" s="121"/>
      <c r="AU88" s="121"/>
      <c r="AV88" s="121"/>
      <c r="AW88" s="122"/>
    </row>
    <row r="89" spans="1:49" s="15" customFormat="1" ht="12.75" x14ac:dyDescent="0.2">
      <c r="A89" s="49"/>
      <c r="B89" s="50"/>
      <c r="C89" s="50"/>
      <c r="D89" s="50"/>
      <c r="E89" s="50"/>
      <c r="F89" s="51"/>
      <c r="G89" s="76" t="s">
        <v>126</v>
      </c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108"/>
      <c r="AI89" s="109"/>
      <c r="AJ89" s="109"/>
      <c r="AK89" s="109"/>
      <c r="AL89" s="109"/>
      <c r="AM89" s="110"/>
      <c r="AN89" s="115"/>
      <c r="AO89" s="115"/>
      <c r="AP89" s="120"/>
      <c r="AQ89" s="121"/>
      <c r="AR89" s="121"/>
      <c r="AS89" s="121"/>
      <c r="AT89" s="121"/>
      <c r="AU89" s="121"/>
      <c r="AV89" s="121"/>
      <c r="AW89" s="122"/>
    </row>
    <row r="90" spans="1:49" s="15" customFormat="1" ht="12.75" x14ac:dyDescent="0.2">
      <c r="A90" s="52"/>
      <c r="B90" s="53"/>
      <c r="C90" s="53"/>
      <c r="D90" s="53"/>
      <c r="E90" s="53"/>
      <c r="F90" s="54"/>
      <c r="G90" s="77" t="s">
        <v>127</v>
      </c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111"/>
      <c r="AI90" s="112"/>
      <c r="AJ90" s="112"/>
      <c r="AK90" s="112"/>
      <c r="AL90" s="112"/>
      <c r="AM90" s="113"/>
      <c r="AN90" s="116"/>
      <c r="AO90" s="116"/>
      <c r="AP90" s="123"/>
      <c r="AQ90" s="124"/>
      <c r="AR90" s="124"/>
      <c r="AS90" s="124"/>
      <c r="AT90" s="124"/>
      <c r="AU90" s="124"/>
      <c r="AV90" s="124"/>
      <c r="AW90" s="125"/>
    </row>
    <row r="91" spans="1:49" s="15" customFormat="1" ht="12.75" x14ac:dyDescent="0.2">
      <c r="A91" s="46" t="s">
        <v>128</v>
      </c>
      <c r="B91" s="47"/>
      <c r="C91" s="47"/>
      <c r="D91" s="47"/>
      <c r="E91" s="47"/>
      <c r="F91" s="48"/>
      <c r="G91" s="55" t="s">
        <v>129</v>
      </c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6" t="s">
        <v>25</v>
      </c>
      <c r="AI91" s="57"/>
      <c r="AJ91" s="57"/>
      <c r="AK91" s="57"/>
      <c r="AL91" s="57"/>
      <c r="AM91" s="58"/>
      <c r="AN91" s="102" t="s">
        <v>25</v>
      </c>
      <c r="AO91" s="102" t="s">
        <v>25</v>
      </c>
      <c r="AP91" s="126" t="s">
        <v>25</v>
      </c>
      <c r="AQ91" s="127"/>
      <c r="AR91" s="127"/>
      <c r="AS91" s="127"/>
      <c r="AT91" s="127"/>
      <c r="AU91" s="127"/>
      <c r="AV91" s="127"/>
      <c r="AW91" s="127"/>
    </row>
    <row r="92" spans="1:49" s="15" customFormat="1" ht="12.75" x14ac:dyDescent="0.2">
      <c r="A92" s="49"/>
      <c r="B92" s="50"/>
      <c r="C92" s="50"/>
      <c r="D92" s="50"/>
      <c r="E92" s="50"/>
      <c r="F92" s="51"/>
      <c r="G92" s="76" t="s">
        <v>130</v>
      </c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59"/>
      <c r="AI92" s="60"/>
      <c r="AJ92" s="60"/>
      <c r="AK92" s="60"/>
      <c r="AL92" s="60"/>
      <c r="AM92" s="61"/>
      <c r="AN92" s="103"/>
      <c r="AO92" s="103"/>
      <c r="AP92" s="126"/>
      <c r="AQ92" s="127"/>
      <c r="AR92" s="127"/>
      <c r="AS92" s="127"/>
      <c r="AT92" s="127"/>
      <c r="AU92" s="127"/>
      <c r="AV92" s="127"/>
      <c r="AW92" s="127"/>
    </row>
    <row r="93" spans="1:49" s="15" customFormat="1" ht="12.75" x14ac:dyDescent="0.2">
      <c r="A93" s="49"/>
      <c r="B93" s="50"/>
      <c r="C93" s="50"/>
      <c r="D93" s="50"/>
      <c r="E93" s="50"/>
      <c r="F93" s="51"/>
      <c r="G93" s="76" t="s">
        <v>131</v>
      </c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59"/>
      <c r="AI93" s="60"/>
      <c r="AJ93" s="60"/>
      <c r="AK93" s="60"/>
      <c r="AL93" s="60"/>
      <c r="AM93" s="61"/>
      <c r="AN93" s="103"/>
      <c r="AO93" s="103"/>
      <c r="AP93" s="126"/>
      <c r="AQ93" s="127"/>
      <c r="AR93" s="127"/>
      <c r="AS93" s="127"/>
      <c r="AT93" s="127"/>
      <c r="AU93" s="127"/>
      <c r="AV93" s="127"/>
      <c r="AW93" s="127"/>
    </row>
    <row r="94" spans="1:49" s="15" customFormat="1" ht="12.75" x14ac:dyDescent="0.2">
      <c r="A94" s="52"/>
      <c r="B94" s="53"/>
      <c r="C94" s="53"/>
      <c r="D94" s="53"/>
      <c r="E94" s="53"/>
      <c r="F94" s="54"/>
      <c r="G94" s="77" t="s">
        <v>132</v>
      </c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62"/>
      <c r="AI94" s="63"/>
      <c r="AJ94" s="63"/>
      <c r="AK94" s="63"/>
      <c r="AL94" s="63"/>
      <c r="AM94" s="64"/>
      <c r="AN94" s="104"/>
      <c r="AO94" s="104"/>
      <c r="AP94" s="126"/>
      <c r="AQ94" s="127"/>
      <c r="AR94" s="127"/>
      <c r="AS94" s="127"/>
      <c r="AT94" s="127"/>
      <c r="AU94" s="127"/>
      <c r="AV94" s="127"/>
      <c r="AW94" s="127"/>
    </row>
    <row r="95" spans="1:49" s="15" customFormat="1" ht="12.75" x14ac:dyDescent="0.2">
      <c r="A95" s="46" t="s">
        <v>26</v>
      </c>
      <c r="B95" s="47"/>
      <c r="C95" s="47"/>
      <c r="D95" s="47"/>
      <c r="E95" s="47"/>
      <c r="F95" s="48"/>
      <c r="G95" s="55" t="s">
        <v>133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6" t="s">
        <v>134</v>
      </c>
      <c r="AI95" s="57"/>
      <c r="AJ95" s="57"/>
      <c r="AK95" s="57"/>
      <c r="AL95" s="57"/>
      <c r="AM95" s="58"/>
      <c r="AN95" s="97"/>
      <c r="AO95" s="97">
        <v>258158</v>
      </c>
      <c r="AP95" s="39"/>
      <c r="AQ95" s="40"/>
      <c r="AR95" s="40"/>
      <c r="AS95" s="40"/>
      <c r="AT95" s="40"/>
      <c r="AU95" s="40"/>
      <c r="AV95" s="40"/>
      <c r="AW95" s="41"/>
    </row>
    <row r="96" spans="1:49" s="15" customFormat="1" ht="10.5" customHeight="1" x14ac:dyDescent="0.2">
      <c r="A96" s="52"/>
      <c r="B96" s="53"/>
      <c r="C96" s="53"/>
      <c r="D96" s="53"/>
      <c r="E96" s="53"/>
      <c r="F96" s="54"/>
      <c r="G96" s="77" t="s">
        <v>135</v>
      </c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62"/>
      <c r="AI96" s="63"/>
      <c r="AJ96" s="63"/>
      <c r="AK96" s="63"/>
      <c r="AL96" s="63"/>
      <c r="AM96" s="64"/>
      <c r="AN96" s="98"/>
      <c r="AO96" s="98"/>
      <c r="AP96" s="42"/>
      <c r="AQ96" s="43"/>
      <c r="AR96" s="43"/>
      <c r="AS96" s="43"/>
      <c r="AT96" s="43"/>
      <c r="AU96" s="43"/>
      <c r="AV96" s="43"/>
      <c r="AW96" s="44"/>
    </row>
    <row r="97" spans="1:51" s="15" customFormat="1" ht="20.25" customHeight="1" x14ac:dyDescent="0.2">
      <c r="A97" s="99" t="s">
        <v>136</v>
      </c>
      <c r="B97" s="99"/>
      <c r="C97" s="99"/>
      <c r="D97" s="99"/>
      <c r="E97" s="99"/>
      <c r="F97" s="99"/>
      <c r="G97" s="76" t="s">
        <v>137</v>
      </c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100" t="s">
        <v>138</v>
      </c>
      <c r="AI97" s="100"/>
      <c r="AJ97" s="100"/>
      <c r="AK97" s="100"/>
      <c r="AL97" s="100"/>
      <c r="AM97" s="100"/>
      <c r="AN97" s="20">
        <v>1178.116</v>
      </c>
      <c r="AO97" s="20">
        <v>1199.671</v>
      </c>
      <c r="AP97" s="101"/>
      <c r="AQ97" s="101"/>
      <c r="AR97" s="101"/>
      <c r="AS97" s="101"/>
      <c r="AT97" s="101"/>
      <c r="AU97" s="101"/>
      <c r="AV97" s="101"/>
      <c r="AW97" s="101"/>
    </row>
    <row r="98" spans="1:51" s="15" customFormat="1" ht="12" customHeight="1" x14ac:dyDescent="0.2">
      <c r="A98" s="46" t="s">
        <v>139</v>
      </c>
      <c r="B98" s="47"/>
      <c r="C98" s="47"/>
      <c r="D98" s="47"/>
      <c r="E98" s="47"/>
      <c r="F98" s="48"/>
      <c r="G98" s="55" t="s">
        <v>140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6" t="s">
        <v>138</v>
      </c>
      <c r="AI98" s="57"/>
      <c r="AJ98" s="57"/>
      <c r="AK98" s="57"/>
      <c r="AL98" s="57"/>
      <c r="AM98" s="58"/>
      <c r="AN98" s="85">
        <v>122</v>
      </c>
      <c r="AO98" s="91">
        <v>122</v>
      </c>
      <c r="AP98" s="79"/>
      <c r="AQ98" s="80"/>
      <c r="AR98" s="80"/>
      <c r="AS98" s="80"/>
      <c r="AT98" s="80"/>
      <c r="AU98" s="80"/>
      <c r="AV98" s="80"/>
      <c r="AW98" s="81"/>
    </row>
    <row r="99" spans="1:51" s="15" customFormat="1" ht="12.75" x14ac:dyDescent="0.2">
      <c r="A99" s="52"/>
      <c r="B99" s="53"/>
      <c r="C99" s="53"/>
      <c r="D99" s="53"/>
      <c r="E99" s="53"/>
      <c r="F99" s="54"/>
      <c r="G99" s="77" t="s">
        <v>141</v>
      </c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62"/>
      <c r="AI99" s="63"/>
      <c r="AJ99" s="63"/>
      <c r="AK99" s="63"/>
      <c r="AL99" s="63"/>
      <c r="AM99" s="64"/>
      <c r="AN99" s="86"/>
      <c r="AO99" s="92">
        <v>0</v>
      </c>
      <c r="AP99" s="82"/>
      <c r="AQ99" s="83"/>
      <c r="AR99" s="83"/>
      <c r="AS99" s="83"/>
      <c r="AT99" s="83"/>
      <c r="AU99" s="83"/>
      <c r="AV99" s="83"/>
      <c r="AW99" s="84"/>
    </row>
    <row r="100" spans="1:51" s="15" customFormat="1" ht="12" customHeight="1" x14ac:dyDescent="0.2">
      <c r="A100" s="46" t="s">
        <v>142</v>
      </c>
      <c r="B100" s="47"/>
      <c r="C100" s="47"/>
      <c r="D100" s="47"/>
      <c r="E100" s="47"/>
      <c r="F100" s="48"/>
      <c r="G100" s="55" t="s">
        <v>140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6" t="s">
        <v>138</v>
      </c>
      <c r="AI100" s="57"/>
      <c r="AJ100" s="57"/>
      <c r="AK100" s="57"/>
      <c r="AL100" s="57"/>
      <c r="AM100" s="58"/>
      <c r="AN100" s="85">
        <v>1056.1199999999999</v>
      </c>
      <c r="AO100" s="91">
        <v>1077.671</v>
      </c>
      <c r="AP100" s="79"/>
      <c r="AQ100" s="80"/>
      <c r="AR100" s="80"/>
      <c r="AS100" s="80"/>
      <c r="AT100" s="80"/>
      <c r="AU100" s="80"/>
      <c r="AV100" s="80"/>
      <c r="AW100" s="81"/>
    </row>
    <row r="101" spans="1:51" s="15" customFormat="1" ht="12.75" x14ac:dyDescent="0.2">
      <c r="A101" s="52"/>
      <c r="B101" s="53"/>
      <c r="C101" s="53"/>
      <c r="D101" s="53"/>
      <c r="E101" s="53"/>
      <c r="F101" s="54"/>
      <c r="G101" s="77" t="s">
        <v>143</v>
      </c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62"/>
      <c r="AI101" s="63"/>
      <c r="AJ101" s="63"/>
      <c r="AK101" s="63"/>
      <c r="AL101" s="63"/>
      <c r="AM101" s="64"/>
      <c r="AN101" s="86"/>
      <c r="AO101" s="92">
        <v>0</v>
      </c>
      <c r="AP101" s="82"/>
      <c r="AQ101" s="83"/>
      <c r="AR101" s="83"/>
      <c r="AS101" s="83"/>
      <c r="AT101" s="83"/>
      <c r="AU101" s="83"/>
      <c r="AV101" s="83"/>
      <c r="AW101" s="84"/>
    </row>
    <row r="102" spans="1:51" s="15" customFormat="1" ht="12.75" x14ac:dyDescent="0.2">
      <c r="A102" s="46" t="s">
        <v>144</v>
      </c>
      <c r="B102" s="47"/>
      <c r="C102" s="47"/>
      <c r="D102" s="47"/>
      <c r="E102" s="47"/>
      <c r="F102" s="48"/>
      <c r="G102" s="55" t="s">
        <v>145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6" t="s">
        <v>146</v>
      </c>
      <c r="AI102" s="57"/>
      <c r="AJ102" s="57"/>
      <c r="AK102" s="57"/>
      <c r="AL102" s="57"/>
      <c r="AM102" s="58"/>
      <c r="AN102" s="93">
        <v>6854.6545999999889</v>
      </c>
      <c r="AO102" s="95">
        <v>7134.6344999999947</v>
      </c>
      <c r="AP102" s="79"/>
      <c r="AQ102" s="80"/>
      <c r="AR102" s="80"/>
      <c r="AS102" s="80"/>
      <c r="AT102" s="80"/>
      <c r="AU102" s="80"/>
      <c r="AV102" s="80"/>
      <c r="AW102" s="81"/>
    </row>
    <row r="103" spans="1:51" s="15" customFormat="1" ht="12.75" x14ac:dyDescent="0.2">
      <c r="A103" s="52"/>
      <c r="B103" s="53"/>
      <c r="C103" s="53"/>
      <c r="D103" s="53"/>
      <c r="E103" s="53"/>
      <c r="F103" s="54"/>
      <c r="G103" s="77" t="s">
        <v>147</v>
      </c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62"/>
      <c r="AI103" s="63"/>
      <c r="AJ103" s="63"/>
      <c r="AK103" s="63"/>
      <c r="AL103" s="63"/>
      <c r="AM103" s="64"/>
      <c r="AN103" s="94"/>
      <c r="AO103" s="96">
        <v>0</v>
      </c>
      <c r="AP103" s="82"/>
      <c r="AQ103" s="83"/>
      <c r="AR103" s="83"/>
      <c r="AS103" s="83"/>
      <c r="AT103" s="83"/>
      <c r="AU103" s="83"/>
      <c r="AV103" s="83"/>
      <c r="AW103" s="84"/>
      <c r="AX103" s="31"/>
      <c r="AY103" s="35"/>
    </row>
    <row r="104" spans="1:51" s="15" customFormat="1" ht="12.75" x14ac:dyDescent="0.2">
      <c r="A104" s="46" t="s">
        <v>148</v>
      </c>
      <c r="B104" s="47"/>
      <c r="C104" s="47"/>
      <c r="D104" s="47"/>
      <c r="E104" s="47"/>
      <c r="F104" s="48"/>
      <c r="G104" s="55" t="s">
        <v>149</v>
      </c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6" t="s">
        <v>146</v>
      </c>
      <c r="AI104" s="57"/>
      <c r="AJ104" s="57"/>
      <c r="AK104" s="57"/>
      <c r="AL104" s="57"/>
      <c r="AM104" s="58"/>
      <c r="AN104" s="85">
        <v>16.198599999999999</v>
      </c>
      <c r="AO104" s="91">
        <v>16.2331</v>
      </c>
      <c r="AP104" s="79"/>
      <c r="AQ104" s="80"/>
      <c r="AR104" s="80"/>
      <c r="AS104" s="80"/>
      <c r="AT104" s="80"/>
      <c r="AU104" s="80"/>
      <c r="AV104" s="80"/>
      <c r="AW104" s="81"/>
    </row>
    <row r="105" spans="1:51" s="15" customFormat="1" ht="12.75" x14ac:dyDescent="0.2">
      <c r="A105" s="52"/>
      <c r="B105" s="53"/>
      <c r="C105" s="53"/>
      <c r="D105" s="53"/>
      <c r="E105" s="53"/>
      <c r="F105" s="54"/>
      <c r="G105" s="77" t="s">
        <v>150</v>
      </c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62"/>
      <c r="AI105" s="63"/>
      <c r="AJ105" s="63"/>
      <c r="AK105" s="63"/>
      <c r="AL105" s="63"/>
      <c r="AM105" s="64"/>
      <c r="AN105" s="86"/>
      <c r="AO105" s="92">
        <v>0</v>
      </c>
      <c r="AP105" s="82"/>
      <c r="AQ105" s="83"/>
      <c r="AR105" s="83"/>
      <c r="AS105" s="83"/>
      <c r="AT105" s="83"/>
      <c r="AU105" s="83"/>
      <c r="AV105" s="83"/>
      <c r="AW105" s="84"/>
      <c r="AX105" s="31"/>
      <c r="AY105" s="31"/>
    </row>
    <row r="106" spans="1:51" s="15" customFormat="1" ht="12.75" x14ac:dyDescent="0.2">
      <c r="A106" s="46" t="s">
        <v>151</v>
      </c>
      <c r="B106" s="47"/>
      <c r="C106" s="47"/>
      <c r="D106" s="47"/>
      <c r="E106" s="47"/>
      <c r="F106" s="48"/>
      <c r="G106" s="55" t="s">
        <v>149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6" t="s">
        <v>146</v>
      </c>
      <c r="AI106" s="57"/>
      <c r="AJ106" s="57"/>
      <c r="AK106" s="57"/>
      <c r="AL106" s="57"/>
      <c r="AM106" s="58"/>
      <c r="AN106" s="85">
        <v>3298.0643</v>
      </c>
      <c r="AO106" s="85">
        <v>3404.4214000000024</v>
      </c>
      <c r="AP106" s="79"/>
      <c r="AQ106" s="80"/>
      <c r="AR106" s="80"/>
      <c r="AS106" s="80"/>
      <c r="AT106" s="80"/>
      <c r="AU106" s="80"/>
      <c r="AV106" s="80"/>
      <c r="AW106" s="81"/>
    </row>
    <row r="107" spans="1:51" s="15" customFormat="1" ht="12.75" x14ac:dyDescent="0.2">
      <c r="A107" s="52"/>
      <c r="B107" s="53"/>
      <c r="C107" s="53"/>
      <c r="D107" s="53"/>
      <c r="E107" s="53"/>
      <c r="F107" s="54"/>
      <c r="G107" s="77" t="s">
        <v>152</v>
      </c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62"/>
      <c r="AI107" s="63"/>
      <c r="AJ107" s="63"/>
      <c r="AK107" s="63"/>
      <c r="AL107" s="63"/>
      <c r="AM107" s="64"/>
      <c r="AN107" s="86"/>
      <c r="AO107" s="86">
        <v>0</v>
      </c>
      <c r="AP107" s="82"/>
      <c r="AQ107" s="83"/>
      <c r="AR107" s="83"/>
      <c r="AS107" s="83"/>
      <c r="AT107" s="83"/>
      <c r="AU107" s="83"/>
      <c r="AV107" s="83"/>
      <c r="AW107" s="84"/>
      <c r="AX107" s="31"/>
      <c r="AY107" s="31"/>
    </row>
    <row r="108" spans="1:51" s="15" customFormat="1" ht="12.75" x14ac:dyDescent="0.2">
      <c r="A108" s="46" t="s">
        <v>153</v>
      </c>
      <c r="B108" s="47"/>
      <c r="C108" s="47"/>
      <c r="D108" s="47"/>
      <c r="E108" s="47"/>
      <c r="F108" s="48"/>
      <c r="G108" s="55" t="s">
        <v>149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6" t="s">
        <v>146</v>
      </c>
      <c r="AI108" s="57"/>
      <c r="AJ108" s="57"/>
      <c r="AK108" s="57"/>
      <c r="AL108" s="57"/>
      <c r="AM108" s="58"/>
      <c r="AN108" s="85">
        <v>3540.3916999999888</v>
      </c>
      <c r="AO108" s="91">
        <v>3713.9799999999918</v>
      </c>
      <c r="AP108" s="79"/>
      <c r="AQ108" s="80"/>
      <c r="AR108" s="80"/>
      <c r="AS108" s="80"/>
      <c r="AT108" s="80"/>
      <c r="AU108" s="80"/>
      <c r="AV108" s="80"/>
      <c r="AW108" s="81"/>
    </row>
    <row r="109" spans="1:51" s="15" customFormat="1" ht="12.75" x14ac:dyDescent="0.2">
      <c r="A109" s="52"/>
      <c r="B109" s="53"/>
      <c r="C109" s="53"/>
      <c r="D109" s="53"/>
      <c r="E109" s="53"/>
      <c r="F109" s="54"/>
      <c r="G109" s="77" t="s">
        <v>154</v>
      </c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62"/>
      <c r="AI109" s="63"/>
      <c r="AJ109" s="63"/>
      <c r="AK109" s="63"/>
      <c r="AL109" s="63"/>
      <c r="AM109" s="64"/>
      <c r="AN109" s="86"/>
      <c r="AO109" s="92">
        <v>0</v>
      </c>
      <c r="AP109" s="82"/>
      <c r="AQ109" s="83"/>
      <c r="AR109" s="83"/>
      <c r="AS109" s="83"/>
      <c r="AT109" s="83"/>
      <c r="AU109" s="83"/>
      <c r="AV109" s="83"/>
      <c r="AW109" s="84"/>
      <c r="AX109" s="31"/>
      <c r="AY109" s="31"/>
    </row>
    <row r="110" spans="1:51" s="15" customFormat="1" ht="12.75" x14ac:dyDescent="0.2">
      <c r="A110" s="46" t="s">
        <v>155</v>
      </c>
      <c r="B110" s="47"/>
      <c r="C110" s="47"/>
      <c r="D110" s="47"/>
      <c r="E110" s="47"/>
      <c r="F110" s="48"/>
      <c r="G110" s="55" t="s">
        <v>156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6" t="s">
        <v>146</v>
      </c>
      <c r="AI110" s="57"/>
      <c r="AJ110" s="57"/>
      <c r="AK110" s="57"/>
      <c r="AL110" s="57"/>
      <c r="AM110" s="58"/>
      <c r="AN110" s="85">
        <v>16325.1</v>
      </c>
      <c r="AO110" s="85">
        <v>16579.399999999998</v>
      </c>
      <c r="AP110" s="79"/>
      <c r="AQ110" s="80"/>
      <c r="AR110" s="80"/>
      <c r="AS110" s="80"/>
      <c r="AT110" s="80"/>
      <c r="AU110" s="80"/>
      <c r="AV110" s="80"/>
      <c r="AW110" s="81"/>
    </row>
    <row r="111" spans="1:51" s="15" customFormat="1" ht="12.75" x14ac:dyDescent="0.2">
      <c r="A111" s="52"/>
      <c r="B111" s="53"/>
      <c r="C111" s="53"/>
      <c r="D111" s="53"/>
      <c r="E111" s="53"/>
      <c r="F111" s="54"/>
      <c r="G111" s="77" t="s">
        <v>157</v>
      </c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62"/>
      <c r="AI111" s="63"/>
      <c r="AJ111" s="63"/>
      <c r="AK111" s="63"/>
      <c r="AL111" s="63"/>
      <c r="AM111" s="64"/>
      <c r="AN111" s="86"/>
      <c r="AO111" s="86">
        <v>0</v>
      </c>
      <c r="AP111" s="82"/>
      <c r="AQ111" s="83"/>
      <c r="AR111" s="83"/>
      <c r="AS111" s="83"/>
      <c r="AT111" s="83"/>
      <c r="AU111" s="83"/>
      <c r="AV111" s="83"/>
      <c r="AW111" s="84"/>
    </row>
    <row r="112" spans="1:51" s="15" customFormat="1" ht="12.75" x14ac:dyDescent="0.2">
      <c r="A112" s="46" t="s">
        <v>158</v>
      </c>
      <c r="B112" s="47"/>
      <c r="C112" s="47"/>
      <c r="D112" s="47"/>
      <c r="E112" s="47"/>
      <c r="F112" s="48"/>
      <c r="G112" s="55" t="s">
        <v>159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6" t="s">
        <v>146</v>
      </c>
      <c r="AI112" s="57"/>
      <c r="AJ112" s="57"/>
      <c r="AK112" s="57"/>
      <c r="AL112" s="57"/>
      <c r="AM112" s="58"/>
      <c r="AN112" s="85">
        <v>393.6</v>
      </c>
      <c r="AO112" s="85">
        <v>393.6</v>
      </c>
      <c r="AP112" s="79"/>
      <c r="AQ112" s="80"/>
      <c r="AR112" s="80"/>
      <c r="AS112" s="80"/>
      <c r="AT112" s="80"/>
      <c r="AU112" s="80"/>
      <c r="AV112" s="80"/>
      <c r="AW112" s="81"/>
    </row>
    <row r="113" spans="1:49" s="15" customFormat="1" ht="12.75" x14ac:dyDescent="0.2">
      <c r="A113" s="52"/>
      <c r="B113" s="53"/>
      <c r="C113" s="53"/>
      <c r="D113" s="53"/>
      <c r="E113" s="53"/>
      <c r="F113" s="54"/>
      <c r="G113" s="77" t="s">
        <v>160</v>
      </c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62"/>
      <c r="AI113" s="63"/>
      <c r="AJ113" s="63"/>
      <c r="AK113" s="63"/>
      <c r="AL113" s="63"/>
      <c r="AM113" s="64"/>
      <c r="AN113" s="86"/>
      <c r="AO113" s="86">
        <v>0</v>
      </c>
      <c r="AP113" s="82"/>
      <c r="AQ113" s="83"/>
      <c r="AR113" s="83"/>
      <c r="AS113" s="83"/>
      <c r="AT113" s="83"/>
      <c r="AU113" s="83"/>
      <c r="AV113" s="83"/>
      <c r="AW113" s="84"/>
    </row>
    <row r="114" spans="1:49" s="15" customFormat="1" ht="12.75" x14ac:dyDescent="0.2">
      <c r="A114" s="46" t="s">
        <v>161</v>
      </c>
      <c r="B114" s="47"/>
      <c r="C114" s="47"/>
      <c r="D114" s="47"/>
      <c r="E114" s="47"/>
      <c r="F114" s="48"/>
      <c r="G114" s="55" t="s">
        <v>159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6" t="s">
        <v>146</v>
      </c>
      <c r="AI114" s="57"/>
      <c r="AJ114" s="57"/>
      <c r="AK114" s="57"/>
      <c r="AL114" s="57"/>
      <c r="AM114" s="58"/>
      <c r="AN114" s="85">
        <v>15931.5</v>
      </c>
      <c r="AO114" s="85">
        <v>16185.8</v>
      </c>
      <c r="AP114" s="79"/>
      <c r="AQ114" s="80"/>
      <c r="AR114" s="80"/>
      <c r="AS114" s="80"/>
      <c r="AT114" s="80"/>
      <c r="AU114" s="80"/>
      <c r="AV114" s="80"/>
      <c r="AW114" s="81"/>
    </row>
    <row r="115" spans="1:49" s="15" customFormat="1" ht="12.75" x14ac:dyDescent="0.2">
      <c r="A115" s="52"/>
      <c r="B115" s="53"/>
      <c r="C115" s="53"/>
      <c r="D115" s="53"/>
      <c r="E115" s="53"/>
      <c r="F115" s="54"/>
      <c r="G115" s="77" t="s">
        <v>162</v>
      </c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62"/>
      <c r="AI115" s="63"/>
      <c r="AJ115" s="63"/>
      <c r="AK115" s="63"/>
      <c r="AL115" s="63"/>
      <c r="AM115" s="64"/>
      <c r="AN115" s="86"/>
      <c r="AO115" s="86">
        <v>0</v>
      </c>
      <c r="AP115" s="82"/>
      <c r="AQ115" s="83"/>
      <c r="AR115" s="83"/>
      <c r="AS115" s="83"/>
      <c r="AT115" s="83"/>
      <c r="AU115" s="83"/>
      <c r="AV115" s="83"/>
      <c r="AW115" s="84"/>
    </row>
    <row r="116" spans="1:49" s="15" customFormat="1" ht="12.75" x14ac:dyDescent="0.2">
      <c r="A116" s="46" t="s">
        <v>163</v>
      </c>
      <c r="B116" s="47"/>
      <c r="C116" s="47"/>
      <c r="D116" s="47"/>
      <c r="E116" s="47"/>
      <c r="F116" s="48"/>
      <c r="G116" s="55" t="s">
        <v>159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6" t="s">
        <v>146</v>
      </c>
      <c r="AI116" s="57"/>
      <c r="AJ116" s="57"/>
      <c r="AK116" s="57"/>
      <c r="AL116" s="57"/>
      <c r="AM116" s="58"/>
      <c r="AN116" s="85">
        <v>0</v>
      </c>
      <c r="AO116" s="85">
        <v>0</v>
      </c>
      <c r="AP116" s="79"/>
      <c r="AQ116" s="80"/>
      <c r="AR116" s="80"/>
      <c r="AS116" s="80"/>
      <c r="AT116" s="80"/>
      <c r="AU116" s="80"/>
      <c r="AV116" s="80"/>
      <c r="AW116" s="81"/>
    </row>
    <row r="117" spans="1:49" s="15" customFormat="1" ht="12.75" x14ac:dyDescent="0.2">
      <c r="A117" s="52"/>
      <c r="B117" s="53"/>
      <c r="C117" s="53"/>
      <c r="D117" s="53"/>
      <c r="E117" s="53"/>
      <c r="F117" s="54"/>
      <c r="G117" s="77" t="s">
        <v>164</v>
      </c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62"/>
      <c r="AI117" s="63"/>
      <c r="AJ117" s="63"/>
      <c r="AK117" s="63"/>
      <c r="AL117" s="63"/>
      <c r="AM117" s="64"/>
      <c r="AN117" s="86"/>
      <c r="AO117" s="86">
        <v>0</v>
      </c>
      <c r="AP117" s="82"/>
      <c r="AQ117" s="83"/>
      <c r="AR117" s="83"/>
      <c r="AS117" s="83"/>
      <c r="AT117" s="83"/>
      <c r="AU117" s="83"/>
      <c r="AV117" s="83"/>
      <c r="AW117" s="84"/>
    </row>
    <row r="118" spans="1:49" s="15" customFormat="1" ht="15" customHeight="1" x14ac:dyDescent="0.2">
      <c r="A118" s="89" t="s">
        <v>165</v>
      </c>
      <c r="B118" s="89"/>
      <c r="C118" s="89"/>
      <c r="D118" s="89"/>
      <c r="E118" s="89"/>
      <c r="F118" s="89"/>
      <c r="G118" s="90" t="s">
        <v>166</v>
      </c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87" t="s">
        <v>167</v>
      </c>
      <c r="AI118" s="87"/>
      <c r="AJ118" s="87"/>
      <c r="AK118" s="87"/>
      <c r="AL118" s="87"/>
      <c r="AM118" s="87"/>
      <c r="AN118" s="20">
        <v>2637.2089999999957</v>
      </c>
      <c r="AO118" s="20">
        <v>2765.261</v>
      </c>
      <c r="AP118" s="88"/>
      <c r="AQ118" s="88"/>
      <c r="AR118" s="88"/>
      <c r="AS118" s="88"/>
      <c r="AT118" s="88"/>
      <c r="AU118" s="88"/>
      <c r="AV118" s="88"/>
      <c r="AW118" s="88"/>
    </row>
    <row r="119" spans="1:49" s="15" customFormat="1" ht="12.75" x14ac:dyDescent="0.2">
      <c r="A119" s="46" t="s">
        <v>168</v>
      </c>
      <c r="B119" s="47"/>
      <c r="C119" s="47"/>
      <c r="D119" s="47"/>
      <c r="E119" s="47"/>
      <c r="F119" s="48"/>
      <c r="G119" s="55" t="s">
        <v>169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6" t="s">
        <v>167</v>
      </c>
      <c r="AI119" s="57"/>
      <c r="AJ119" s="57"/>
      <c r="AK119" s="57"/>
      <c r="AL119" s="57"/>
      <c r="AM119" s="58"/>
      <c r="AN119" s="85">
        <v>10.117999999999999</v>
      </c>
      <c r="AO119" s="85">
        <v>10.121</v>
      </c>
      <c r="AP119" s="79"/>
      <c r="AQ119" s="80"/>
      <c r="AR119" s="80"/>
      <c r="AS119" s="80"/>
      <c r="AT119" s="80"/>
      <c r="AU119" s="80"/>
      <c r="AV119" s="80"/>
      <c r="AW119" s="81"/>
    </row>
    <row r="120" spans="1:49" s="15" customFormat="1" ht="12.75" x14ac:dyDescent="0.2">
      <c r="A120" s="52"/>
      <c r="B120" s="53"/>
      <c r="C120" s="53"/>
      <c r="D120" s="53"/>
      <c r="E120" s="53"/>
      <c r="F120" s="54"/>
      <c r="G120" s="77" t="s">
        <v>170</v>
      </c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62"/>
      <c r="AI120" s="63"/>
      <c r="AJ120" s="63"/>
      <c r="AK120" s="63"/>
      <c r="AL120" s="63"/>
      <c r="AM120" s="64"/>
      <c r="AN120" s="86"/>
      <c r="AO120" s="86">
        <v>0</v>
      </c>
      <c r="AP120" s="82"/>
      <c r="AQ120" s="83"/>
      <c r="AR120" s="83"/>
      <c r="AS120" s="83"/>
      <c r="AT120" s="83"/>
      <c r="AU120" s="83"/>
      <c r="AV120" s="83"/>
      <c r="AW120" s="84"/>
    </row>
    <row r="121" spans="1:49" s="15" customFormat="1" ht="12.75" x14ac:dyDescent="0.2">
      <c r="A121" s="46" t="s">
        <v>171</v>
      </c>
      <c r="B121" s="47"/>
      <c r="C121" s="47"/>
      <c r="D121" s="47"/>
      <c r="E121" s="47"/>
      <c r="F121" s="48"/>
      <c r="G121" s="55" t="s">
        <v>169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6" t="s">
        <v>167</v>
      </c>
      <c r="AI121" s="57"/>
      <c r="AJ121" s="57"/>
      <c r="AK121" s="57"/>
      <c r="AL121" s="57"/>
      <c r="AM121" s="58"/>
      <c r="AN121" s="85">
        <v>1143.6970000000001</v>
      </c>
      <c r="AO121" s="85">
        <v>1187.56</v>
      </c>
      <c r="AP121" s="79"/>
      <c r="AQ121" s="80"/>
      <c r="AR121" s="80"/>
      <c r="AS121" s="80"/>
      <c r="AT121" s="80"/>
      <c r="AU121" s="80"/>
      <c r="AV121" s="80"/>
      <c r="AW121" s="81"/>
    </row>
    <row r="122" spans="1:49" s="15" customFormat="1" ht="12.75" x14ac:dyDescent="0.2">
      <c r="A122" s="52"/>
      <c r="B122" s="53"/>
      <c r="C122" s="53"/>
      <c r="D122" s="53"/>
      <c r="E122" s="53"/>
      <c r="F122" s="54"/>
      <c r="G122" s="77" t="s">
        <v>172</v>
      </c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62"/>
      <c r="AI122" s="63"/>
      <c r="AJ122" s="63"/>
      <c r="AK122" s="63"/>
      <c r="AL122" s="63"/>
      <c r="AM122" s="64"/>
      <c r="AN122" s="86"/>
      <c r="AO122" s="86">
        <v>0</v>
      </c>
      <c r="AP122" s="82"/>
      <c r="AQ122" s="83"/>
      <c r="AR122" s="83"/>
      <c r="AS122" s="83"/>
      <c r="AT122" s="83"/>
      <c r="AU122" s="83"/>
      <c r="AV122" s="83"/>
      <c r="AW122" s="84"/>
    </row>
    <row r="123" spans="1:49" s="15" customFormat="1" ht="12.75" x14ac:dyDescent="0.2">
      <c r="A123" s="46" t="s">
        <v>173</v>
      </c>
      <c r="B123" s="47"/>
      <c r="C123" s="47"/>
      <c r="D123" s="47"/>
      <c r="E123" s="47"/>
      <c r="F123" s="48"/>
      <c r="G123" s="55" t="s">
        <v>169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6" t="s">
        <v>167</v>
      </c>
      <c r="AI123" s="57"/>
      <c r="AJ123" s="57"/>
      <c r="AK123" s="57"/>
      <c r="AL123" s="57"/>
      <c r="AM123" s="58"/>
      <c r="AN123" s="85">
        <v>1483.3939999999957</v>
      </c>
      <c r="AO123" s="91">
        <v>1567.58</v>
      </c>
      <c r="AP123" s="79"/>
      <c r="AQ123" s="80"/>
      <c r="AR123" s="80"/>
      <c r="AS123" s="80"/>
      <c r="AT123" s="80"/>
      <c r="AU123" s="80"/>
      <c r="AV123" s="80"/>
      <c r="AW123" s="81"/>
    </row>
    <row r="124" spans="1:49" s="15" customFormat="1" ht="12.75" x14ac:dyDescent="0.2">
      <c r="A124" s="52"/>
      <c r="B124" s="53"/>
      <c r="C124" s="53"/>
      <c r="D124" s="53"/>
      <c r="E124" s="53"/>
      <c r="F124" s="54"/>
      <c r="G124" s="77" t="s">
        <v>174</v>
      </c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62"/>
      <c r="AI124" s="63"/>
      <c r="AJ124" s="63"/>
      <c r="AK124" s="63"/>
      <c r="AL124" s="63"/>
      <c r="AM124" s="64"/>
      <c r="AN124" s="86"/>
      <c r="AO124" s="92">
        <v>0</v>
      </c>
      <c r="AP124" s="82"/>
      <c r="AQ124" s="83"/>
      <c r="AR124" s="83"/>
      <c r="AS124" s="83"/>
      <c r="AT124" s="83"/>
      <c r="AU124" s="83"/>
      <c r="AV124" s="83"/>
      <c r="AW124" s="84"/>
    </row>
    <row r="125" spans="1:49" s="15" customFormat="1" ht="15" customHeight="1" x14ac:dyDescent="0.2">
      <c r="A125" s="89" t="s">
        <v>175</v>
      </c>
      <c r="B125" s="89"/>
      <c r="C125" s="89"/>
      <c r="D125" s="89"/>
      <c r="E125" s="89"/>
      <c r="F125" s="89"/>
      <c r="G125" s="90" t="s">
        <v>176</v>
      </c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87" t="s">
        <v>177</v>
      </c>
      <c r="AI125" s="87"/>
      <c r="AJ125" s="87"/>
      <c r="AK125" s="87"/>
      <c r="AL125" s="87"/>
      <c r="AM125" s="87"/>
      <c r="AN125" s="20">
        <v>61.17</v>
      </c>
      <c r="AO125" s="23">
        <v>61.676000000000002</v>
      </c>
      <c r="AP125" s="88"/>
      <c r="AQ125" s="88"/>
      <c r="AR125" s="88"/>
      <c r="AS125" s="88"/>
      <c r="AT125" s="88"/>
      <c r="AU125" s="88"/>
      <c r="AV125" s="88"/>
      <c r="AW125" s="88"/>
    </row>
    <row r="126" spans="1:49" s="15" customFormat="1" ht="12.75" x14ac:dyDescent="0.2">
      <c r="A126" s="46" t="s">
        <v>178</v>
      </c>
      <c r="B126" s="47"/>
      <c r="C126" s="47"/>
      <c r="D126" s="47"/>
      <c r="E126" s="47"/>
      <c r="F126" s="48"/>
      <c r="G126" s="76" t="s">
        <v>179</v>
      </c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56" t="s">
        <v>28</v>
      </c>
      <c r="AI126" s="57"/>
      <c r="AJ126" s="57"/>
      <c r="AK126" s="57"/>
      <c r="AL126" s="57"/>
      <c r="AM126" s="58"/>
      <c r="AN126" s="78">
        <v>108303.34277386</v>
      </c>
      <c r="AO126" s="78">
        <v>139848.04351999998</v>
      </c>
      <c r="AP126" s="79"/>
      <c r="AQ126" s="80"/>
      <c r="AR126" s="80"/>
      <c r="AS126" s="80"/>
      <c r="AT126" s="80"/>
      <c r="AU126" s="80"/>
      <c r="AV126" s="80"/>
      <c r="AW126" s="81"/>
    </row>
    <row r="127" spans="1:49" s="15" customFormat="1" ht="12.75" x14ac:dyDescent="0.2">
      <c r="A127" s="52"/>
      <c r="B127" s="53"/>
      <c r="C127" s="53"/>
      <c r="D127" s="53"/>
      <c r="E127" s="53"/>
      <c r="F127" s="54"/>
      <c r="G127" s="76" t="s">
        <v>180</v>
      </c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62"/>
      <c r="AI127" s="63"/>
      <c r="AJ127" s="63"/>
      <c r="AK127" s="63"/>
      <c r="AL127" s="63"/>
      <c r="AM127" s="64"/>
      <c r="AN127" s="78"/>
      <c r="AO127" s="78"/>
      <c r="AP127" s="82"/>
      <c r="AQ127" s="83"/>
      <c r="AR127" s="83"/>
      <c r="AS127" s="83"/>
      <c r="AT127" s="83"/>
      <c r="AU127" s="83"/>
      <c r="AV127" s="83"/>
      <c r="AW127" s="84"/>
    </row>
    <row r="128" spans="1:49" s="15" customFormat="1" ht="18.75" customHeight="1" x14ac:dyDescent="0.2">
      <c r="A128" s="46" t="s">
        <v>181</v>
      </c>
      <c r="B128" s="47"/>
      <c r="C128" s="47"/>
      <c r="D128" s="47"/>
      <c r="E128" s="47"/>
      <c r="F128" s="48"/>
      <c r="G128" s="55" t="s">
        <v>182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6" t="s">
        <v>28</v>
      </c>
      <c r="AI128" s="57"/>
      <c r="AJ128" s="57"/>
      <c r="AK128" s="57"/>
      <c r="AL128" s="57"/>
      <c r="AM128" s="58"/>
      <c r="AN128" s="78"/>
      <c r="AO128" s="78">
        <v>63649.547659999975</v>
      </c>
      <c r="AP128" s="39"/>
      <c r="AQ128" s="40"/>
      <c r="AR128" s="40"/>
      <c r="AS128" s="40"/>
      <c r="AT128" s="40"/>
      <c r="AU128" s="40"/>
      <c r="AV128" s="40"/>
      <c r="AW128" s="41"/>
    </row>
    <row r="129" spans="1:49" s="15" customFormat="1" ht="15" customHeight="1" x14ac:dyDescent="0.2">
      <c r="A129" s="52"/>
      <c r="B129" s="53"/>
      <c r="C129" s="53"/>
      <c r="D129" s="53"/>
      <c r="E129" s="53"/>
      <c r="F129" s="54"/>
      <c r="G129" s="45" t="s">
        <v>183</v>
      </c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62"/>
      <c r="AI129" s="63"/>
      <c r="AJ129" s="63"/>
      <c r="AK129" s="63"/>
      <c r="AL129" s="63"/>
      <c r="AM129" s="64"/>
      <c r="AN129" s="78"/>
      <c r="AO129" s="78"/>
      <c r="AP129" s="42"/>
      <c r="AQ129" s="43"/>
      <c r="AR129" s="43"/>
      <c r="AS129" s="43"/>
      <c r="AT129" s="43"/>
      <c r="AU129" s="43"/>
      <c r="AV129" s="43"/>
      <c r="AW129" s="44"/>
    </row>
    <row r="130" spans="1:49" s="15" customFormat="1" ht="12.75" x14ac:dyDescent="0.2">
      <c r="A130" s="46" t="s">
        <v>184</v>
      </c>
      <c r="B130" s="47"/>
      <c r="C130" s="47"/>
      <c r="D130" s="47"/>
      <c r="E130" s="47"/>
      <c r="F130" s="48"/>
      <c r="G130" s="55" t="s">
        <v>185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6" t="s">
        <v>177</v>
      </c>
      <c r="AI130" s="57"/>
      <c r="AJ130" s="57"/>
      <c r="AK130" s="57"/>
      <c r="AL130" s="57"/>
      <c r="AM130" s="58"/>
      <c r="AN130" s="65" t="s">
        <v>25</v>
      </c>
      <c r="AO130" s="66" t="s">
        <v>25</v>
      </c>
      <c r="AP130" s="67" t="s">
        <v>197</v>
      </c>
      <c r="AQ130" s="68"/>
      <c r="AR130" s="68"/>
      <c r="AS130" s="68"/>
      <c r="AT130" s="68"/>
      <c r="AU130" s="68"/>
      <c r="AV130" s="68"/>
      <c r="AW130" s="69"/>
    </row>
    <row r="131" spans="1:49" s="15" customFormat="1" ht="21.75" customHeight="1" x14ac:dyDescent="0.2">
      <c r="A131" s="49"/>
      <c r="B131" s="50"/>
      <c r="C131" s="50"/>
      <c r="D131" s="50"/>
      <c r="E131" s="50"/>
      <c r="F131" s="51"/>
      <c r="G131" s="76" t="s">
        <v>186</v>
      </c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59"/>
      <c r="AI131" s="60"/>
      <c r="AJ131" s="60"/>
      <c r="AK131" s="60"/>
      <c r="AL131" s="60"/>
      <c r="AM131" s="61"/>
      <c r="AN131" s="65"/>
      <c r="AO131" s="66"/>
      <c r="AP131" s="70"/>
      <c r="AQ131" s="71"/>
      <c r="AR131" s="71"/>
      <c r="AS131" s="71"/>
      <c r="AT131" s="71"/>
      <c r="AU131" s="71"/>
      <c r="AV131" s="71"/>
      <c r="AW131" s="72"/>
    </row>
    <row r="132" spans="1:49" s="15" customFormat="1" ht="22.5" customHeight="1" x14ac:dyDescent="0.2">
      <c r="A132" s="52"/>
      <c r="B132" s="53"/>
      <c r="C132" s="53"/>
      <c r="D132" s="53"/>
      <c r="E132" s="53"/>
      <c r="F132" s="54"/>
      <c r="G132" s="77" t="s">
        <v>187</v>
      </c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62"/>
      <c r="AI132" s="63"/>
      <c r="AJ132" s="63"/>
      <c r="AK132" s="63"/>
      <c r="AL132" s="63"/>
      <c r="AM132" s="64"/>
      <c r="AN132" s="65"/>
      <c r="AO132" s="66"/>
      <c r="AP132" s="73"/>
      <c r="AQ132" s="74"/>
      <c r="AR132" s="74"/>
      <c r="AS132" s="74"/>
      <c r="AT132" s="74"/>
      <c r="AU132" s="74"/>
      <c r="AV132" s="74"/>
      <c r="AW132" s="75"/>
    </row>
    <row r="133" spans="1:49" s="22" customFormat="1" ht="12.75" x14ac:dyDescent="0.2">
      <c r="AN133" s="24"/>
      <c r="AO133" s="24"/>
      <c r="AP133" s="25"/>
      <c r="AQ133" s="26"/>
      <c r="AR133" s="26"/>
      <c r="AS133" s="26"/>
      <c r="AT133" s="26"/>
      <c r="AU133" s="26"/>
      <c r="AV133" s="26"/>
      <c r="AW133" s="26"/>
    </row>
    <row r="134" spans="1:49" s="22" customFormat="1" ht="12.75" x14ac:dyDescent="0.2">
      <c r="A134" s="22" t="s">
        <v>188</v>
      </c>
      <c r="AN134" s="24"/>
      <c r="AO134" s="24"/>
      <c r="AP134" s="25"/>
      <c r="AQ134" s="26"/>
      <c r="AR134" s="26"/>
      <c r="AS134" s="26"/>
      <c r="AT134" s="26"/>
      <c r="AU134" s="26"/>
      <c r="AV134" s="26"/>
      <c r="AW134" s="26"/>
    </row>
    <row r="135" spans="1:49" s="15" customFormat="1" ht="12.95" customHeight="1" x14ac:dyDescent="0.2">
      <c r="A135" s="37" t="s">
        <v>189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</row>
    <row r="136" spans="1:49" s="15" customFormat="1" ht="12.95" customHeight="1" x14ac:dyDescent="0.2">
      <c r="A136" s="3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</row>
    <row r="137" spans="1:49" s="15" customFormat="1" ht="12.95" customHeight="1" x14ac:dyDescent="0.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</row>
    <row r="138" spans="1:49" s="15" customFormat="1" ht="12.95" customHeight="1" x14ac:dyDescent="0.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</row>
    <row r="139" spans="1:49" s="15" customFormat="1" ht="12.95" customHeight="1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</row>
    <row r="140" spans="1:49" s="15" customFormat="1" ht="12.95" customHeight="1" x14ac:dyDescent="0.2">
      <c r="A140" s="37" t="s">
        <v>190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</row>
    <row r="141" spans="1:49" s="15" customFormat="1" ht="12.95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</row>
    <row r="142" spans="1:49" s="15" customFormat="1" ht="12.95" customHeight="1" x14ac:dyDescent="0.2">
      <c r="A142" s="37" t="s">
        <v>191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</row>
    <row r="143" spans="1:49" s="15" customFormat="1" ht="12.9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</row>
    <row r="144" spans="1:49" s="15" customFormat="1" ht="12.95" customHeight="1" x14ac:dyDescent="0.2">
      <c r="A144" s="37" t="s">
        <v>192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</row>
    <row r="145" spans="1:49" s="15" customFormat="1" ht="12.95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</row>
    <row r="146" spans="1:49" s="15" customFormat="1" ht="12.95" customHeight="1" x14ac:dyDescent="0.2">
      <c r="A146" s="37" t="s">
        <v>193</v>
      </c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</row>
    <row r="147" spans="1:49" s="15" customFormat="1" ht="12.95" customHeight="1" x14ac:dyDescent="0.2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</row>
  </sheetData>
  <mergeCells count="382">
    <mergeCell ref="A6:AW6"/>
    <mergeCell ref="A7:AW7"/>
    <mergeCell ref="A8:AW8"/>
    <mergeCell ref="A9:AW9"/>
    <mergeCell ref="A10:AW10"/>
    <mergeCell ref="V13:AQ13"/>
    <mergeCell ref="F14:AN14"/>
    <mergeCell ref="F15:AN15"/>
    <mergeCell ref="AC16:AH16"/>
    <mergeCell ref="AI16:AJ16"/>
    <mergeCell ref="AK16:AN16"/>
    <mergeCell ref="A18:F18"/>
    <mergeCell ref="G18:AG18"/>
    <mergeCell ref="AH18:AM18"/>
    <mergeCell ref="AN18:AO18"/>
    <mergeCell ref="AP18:AW18"/>
    <mergeCell ref="A19:F19"/>
    <mergeCell ref="G19:AG19"/>
    <mergeCell ref="AH19:AM19"/>
    <mergeCell ref="AP19:AW19"/>
    <mergeCell ref="A20:F20"/>
    <mergeCell ref="G20:AG20"/>
    <mergeCell ref="AH20:AM20"/>
    <mergeCell ref="AP20:AW20"/>
    <mergeCell ref="A23:F23"/>
    <mergeCell ref="G23:AG23"/>
    <mergeCell ref="AH23:AM23"/>
    <mergeCell ref="AP23:AW23"/>
    <mergeCell ref="A24:F24"/>
    <mergeCell ref="G24:AG24"/>
    <mergeCell ref="AH24:AM24"/>
    <mergeCell ref="AP24:AW24"/>
    <mergeCell ref="A21:F22"/>
    <mergeCell ref="G21:AG21"/>
    <mergeCell ref="AH21:AM22"/>
    <mergeCell ref="AN21:AN22"/>
    <mergeCell ref="AO21:AO22"/>
    <mergeCell ref="AP21:AW22"/>
    <mergeCell ref="G22:AG22"/>
    <mergeCell ref="A25:F26"/>
    <mergeCell ref="G25:AG25"/>
    <mergeCell ref="AH25:AM26"/>
    <mergeCell ref="AN25:AN26"/>
    <mergeCell ref="AO25:AO26"/>
    <mergeCell ref="AP25:AW26"/>
    <mergeCell ref="G26:AG26"/>
    <mergeCell ref="G29:AG29"/>
    <mergeCell ref="G30:AG30"/>
    <mergeCell ref="A27:F27"/>
    <mergeCell ref="G27:AG27"/>
    <mergeCell ref="AH27:AM27"/>
    <mergeCell ref="AP27:AW27"/>
    <mergeCell ref="A28:F31"/>
    <mergeCell ref="G28:AG28"/>
    <mergeCell ref="AH28:AM31"/>
    <mergeCell ref="AN28:AN31"/>
    <mergeCell ref="AO28:AO31"/>
    <mergeCell ref="AP28:AW31"/>
    <mergeCell ref="G31:AG31"/>
    <mergeCell ref="A33:F33"/>
    <mergeCell ref="G33:AG33"/>
    <mergeCell ref="AH33:AM33"/>
    <mergeCell ref="AP33:AW33"/>
    <mergeCell ref="A34:F34"/>
    <mergeCell ref="G34:AG34"/>
    <mergeCell ref="AH34:AM34"/>
    <mergeCell ref="AP34:AW34"/>
    <mergeCell ref="A32:F32"/>
    <mergeCell ref="G32:AG32"/>
    <mergeCell ref="AH32:AM32"/>
    <mergeCell ref="AP32:AW32"/>
    <mergeCell ref="A37:F38"/>
    <mergeCell ref="G37:AG37"/>
    <mergeCell ref="AH37:AM38"/>
    <mergeCell ref="AN37:AN38"/>
    <mergeCell ref="AO37:AO38"/>
    <mergeCell ref="AP37:AW38"/>
    <mergeCell ref="G38:AG38"/>
    <mergeCell ref="G41:AG41"/>
    <mergeCell ref="AN35:AN36"/>
    <mergeCell ref="AO35:AO36"/>
    <mergeCell ref="AP35:AW36"/>
    <mergeCell ref="G36:AG36"/>
    <mergeCell ref="A39:F39"/>
    <mergeCell ref="G39:AG39"/>
    <mergeCell ref="AH39:AM39"/>
    <mergeCell ref="A35:F36"/>
    <mergeCell ref="G35:AG35"/>
    <mergeCell ref="AH35:AM36"/>
    <mergeCell ref="AP39:AW39"/>
    <mergeCell ref="A40:F41"/>
    <mergeCell ref="G40:AG40"/>
    <mergeCell ref="AH40:AM41"/>
    <mergeCell ref="AN40:AN41"/>
    <mergeCell ref="AO40:AO41"/>
    <mergeCell ref="AP40:AW41"/>
    <mergeCell ref="AP47:AW48"/>
    <mergeCell ref="G48:AG48"/>
    <mergeCell ref="AP42:AW44"/>
    <mergeCell ref="G43:AG43"/>
    <mergeCell ref="G44:AG44"/>
    <mergeCell ref="A45:F46"/>
    <mergeCell ref="G45:AG45"/>
    <mergeCell ref="AH45:AM46"/>
    <mergeCell ref="AN45:AN46"/>
    <mergeCell ref="AO45:AO46"/>
    <mergeCell ref="AP45:AW46"/>
    <mergeCell ref="G46:AG46"/>
    <mergeCell ref="G52:AG52"/>
    <mergeCell ref="AH52:AM52"/>
    <mergeCell ref="AP52:AW52"/>
    <mergeCell ref="A53:F53"/>
    <mergeCell ref="G53:AG53"/>
    <mergeCell ref="AH53:AM53"/>
    <mergeCell ref="AP53:AW53"/>
    <mergeCell ref="A42:F44"/>
    <mergeCell ref="G42:AG42"/>
    <mergeCell ref="AH42:AM44"/>
    <mergeCell ref="AN42:AN44"/>
    <mergeCell ref="AO42:AO44"/>
    <mergeCell ref="A49:F49"/>
    <mergeCell ref="G49:AG49"/>
    <mergeCell ref="AH49:AM49"/>
    <mergeCell ref="AP49:AW49"/>
    <mergeCell ref="A47:F48"/>
    <mergeCell ref="G47:AG47"/>
    <mergeCell ref="AH47:AM48"/>
    <mergeCell ref="AN47:AN48"/>
    <mergeCell ref="AO47:AO48"/>
    <mergeCell ref="A57:F57"/>
    <mergeCell ref="G57:AG57"/>
    <mergeCell ref="AH57:AM57"/>
    <mergeCell ref="AP57:AW57"/>
    <mergeCell ref="A58:F58"/>
    <mergeCell ref="G58:AG58"/>
    <mergeCell ref="AH58:AM58"/>
    <mergeCell ref="AP58:AW58"/>
    <mergeCell ref="A50:F51"/>
    <mergeCell ref="G50:AG50"/>
    <mergeCell ref="AH50:AM51"/>
    <mergeCell ref="AN50:AN51"/>
    <mergeCell ref="AO50:AO51"/>
    <mergeCell ref="AP50:AW51"/>
    <mergeCell ref="A54:F56"/>
    <mergeCell ref="G54:AG54"/>
    <mergeCell ref="AH54:AM56"/>
    <mergeCell ref="AN54:AN56"/>
    <mergeCell ref="AO54:AO56"/>
    <mergeCell ref="AP54:AW56"/>
    <mergeCell ref="G55:AG55"/>
    <mergeCell ref="G56:AG56"/>
    <mergeCell ref="G51:AG51"/>
    <mergeCell ref="A52:F52"/>
    <mergeCell ref="AO61:AO64"/>
    <mergeCell ref="AP61:AW64"/>
    <mergeCell ref="G62:AG62"/>
    <mergeCell ref="G63:AG63"/>
    <mergeCell ref="G64:AG64"/>
    <mergeCell ref="A59:F59"/>
    <mergeCell ref="G59:AG59"/>
    <mergeCell ref="AH59:AM59"/>
    <mergeCell ref="AP59:AW59"/>
    <mergeCell ref="A60:F60"/>
    <mergeCell ref="G60:AG60"/>
    <mergeCell ref="AH60:AM60"/>
    <mergeCell ref="AP60:AW60"/>
    <mergeCell ref="G67:AG67"/>
    <mergeCell ref="AH67:AM74"/>
    <mergeCell ref="A61:F64"/>
    <mergeCell ref="G61:AG61"/>
    <mergeCell ref="AH61:AM64"/>
    <mergeCell ref="AN61:AN64"/>
    <mergeCell ref="G71:AG71"/>
    <mergeCell ref="A65:F66"/>
    <mergeCell ref="G65:AG65"/>
    <mergeCell ref="AH65:AM66"/>
    <mergeCell ref="AN65:AN66"/>
    <mergeCell ref="AO65:AO66"/>
    <mergeCell ref="AP65:AW66"/>
    <mergeCell ref="G66:AG66"/>
    <mergeCell ref="G72:AG72"/>
    <mergeCell ref="G78:AG78"/>
    <mergeCell ref="G79:AG79"/>
    <mergeCell ref="A80:F81"/>
    <mergeCell ref="G80:AG80"/>
    <mergeCell ref="AH80:AM81"/>
    <mergeCell ref="AN67:AN74"/>
    <mergeCell ref="AN75:AN76"/>
    <mergeCell ref="AO75:AO76"/>
    <mergeCell ref="AP75:AW76"/>
    <mergeCell ref="G76:AG76"/>
    <mergeCell ref="A77:F79"/>
    <mergeCell ref="G77:AG77"/>
    <mergeCell ref="AH77:AM79"/>
    <mergeCell ref="AN77:AN79"/>
    <mergeCell ref="AO77:AO79"/>
    <mergeCell ref="AP77:AW79"/>
    <mergeCell ref="A75:F76"/>
    <mergeCell ref="G75:AG75"/>
    <mergeCell ref="AH75:AM76"/>
    <mergeCell ref="AO67:AO74"/>
    <mergeCell ref="AP67:AW74"/>
    <mergeCell ref="G68:AG68"/>
    <mergeCell ref="G69:AG69"/>
    <mergeCell ref="G70:AG70"/>
    <mergeCell ref="G84:AG84"/>
    <mergeCell ref="A85:F86"/>
    <mergeCell ref="G85:AG85"/>
    <mergeCell ref="AH85:AM86"/>
    <mergeCell ref="AN85:AN86"/>
    <mergeCell ref="AO85:AO86"/>
    <mergeCell ref="AO80:AO81"/>
    <mergeCell ref="AP80:AW81"/>
    <mergeCell ref="G81:AG81"/>
    <mergeCell ref="A82:F84"/>
    <mergeCell ref="G82:AG82"/>
    <mergeCell ref="AH82:AM84"/>
    <mergeCell ref="AN82:AN84"/>
    <mergeCell ref="AO82:AO84"/>
    <mergeCell ref="AP82:AW84"/>
    <mergeCell ref="G83:AG83"/>
    <mergeCell ref="AN80:AN81"/>
    <mergeCell ref="G73:AG73"/>
    <mergeCell ref="G74:AG74"/>
    <mergeCell ref="A67:F74"/>
    <mergeCell ref="G90:AG90"/>
    <mergeCell ref="A91:F94"/>
    <mergeCell ref="G91:AG91"/>
    <mergeCell ref="AH91:AM94"/>
    <mergeCell ref="AN91:AN94"/>
    <mergeCell ref="AO91:AO94"/>
    <mergeCell ref="AP85:AW86"/>
    <mergeCell ref="G86:AG86"/>
    <mergeCell ref="A87:F90"/>
    <mergeCell ref="G87:AG87"/>
    <mergeCell ref="AH87:AM90"/>
    <mergeCell ref="AN87:AN90"/>
    <mergeCell ref="AO87:AO90"/>
    <mergeCell ref="AP87:AW90"/>
    <mergeCell ref="G88:AG88"/>
    <mergeCell ref="G89:AG89"/>
    <mergeCell ref="AP91:AW94"/>
    <mergeCell ref="G92:AG92"/>
    <mergeCell ref="G93:AG93"/>
    <mergeCell ref="G94:AG94"/>
    <mergeCell ref="A95:F96"/>
    <mergeCell ref="G95:AG95"/>
    <mergeCell ref="AH95:AM96"/>
    <mergeCell ref="AN95:AN96"/>
    <mergeCell ref="AO95:AO96"/>
    <mergeCell ref="AP95:AW96"/>
    <mergeCell ref="G96:AG96"/>
    <mergeCell ref="A97:F97"/>
    <mergeCell ref="G97:AG97"/>
    <mergeCell ref="AH97:AM97"/>
    <mergeCell ref="AP97:AW97"/>
    <mergeCell ref="AP98:AW99"/>
    <mergeCell ref="G99:AG99"/>
    <mergeCell ref="A100:F101"/>
    <mergeCell ref="G100:AG100"/>
    <mergeCell ref="AH100:AM101"/>
    <mergeCell ref="AN100:AN101"/>
    <mergeCell ref="AO100:AO101"/>
    <mergeCell ref="AP100:AW101"/>
    <mergeCell ref="G101:AG101"/>
    <mergeCell ref="A98:F99"/>
    <mergeCell ref="G98:AG98"/>
    <mergeCell ref="AH98:AM99"/>
    <mergeCell ref="AN98:AN99"/>
    <mergeCell ref="AO98:AO99"/>
    <mergeCell ref="A104:F105"/>
    <mergeCell ref="G104:AG104"/>
    <mergeCell ref="AH104:AM105"/>
    <mergeCell ref="AN104:AN105"/>
    <mergeCell ref="AO104:AO105"/>
    <mergeCell ref="AP104:AW105"/>
    <mergeCell ref="G105:AG105"/>
    <mergeCell ref="AP102:AW103"/>
    <mergeCell ref="G103:AG103"/>
    <mergeCell ref="A102:F103"/>
    <mergeCell ref="G102:AG102"/>
    <mergeCell ref="AH102:AM103"/>
    <mergeCell ref="AN102:AN103"/>
    <mergeCell ref="AO102:AO103"/>
    <mergeCell ref="A108:F109"/>
    <mergeCell ref="G108:AG108"/>
    <mergeCell ref="AH108:AM109"/>
    <mergeCell ref="AN108:AN109"/>
    <mergeCell ref="AO108:AO109"/>
    <mergeCell ref="AP108:AW109"/>
    <mergeCell ref="G109:AG109"/>
    <mergeCell ref="A106:F107"/>
    <mergeCell ref="G106:AG106"/>
    <mergeCell ref="AH106:AM107"/>
    <mergeCell ref="AN106:AN107"/>
    <mergeCell ref="AO106:AO107"/>
    <mergeCell ref="AP106:AW107"/>
    <mergeCell ref="G107:AG107"/>
    <mergeCell ref="A112:F113"/>
    <mergeCell ref="G112:AG112"/>
    <mergeCell ref="AH112:AM113"/>
    <mergeCell ref="AN112:AN113"/>
    <mergeCell ref="AO112:AO113"/>
    <mergeCell ref="AP112:AW113"/>
    <mergeCell ref="G113:AG113"/>
    <mergeCell ref="A110:F111"/>
    <mergeCell ref="G110:AG110"/>
    <mergeCell ref="AH110:AM111"/>
    <mergeCell ref="AN110:AN111"/>
    <mergeCell ref="AO110:AO111"/>
    <mergeCell ref="AP110:AW111"/>
    <mergeCell ref="G111:AG111"/>
    <mergeCell ref="A114:F115"/>
    <mergeCell ref="G114:AG114"/>
    <mergeCell ref="AH114:AM115"/>
    <mergeCell ref="AN114:AN115"/>
    <mergeCell ref="AO114:AO115"/>
    <mergeCell ref="AP114:AW115"/>
    <mergeCell ref="G115:AG115"/>
    <mergeCell ref="A118:F118"/>
    <mergeCell ref="G118:AG118"/>
    <mergeCell ref="AH118:AM118"/>
    <mergeCell ref="AP118:AW118"/>
    <mergeCell ref="A116:F117"/>
    <mergeCell ref="G116:AG116"/>
    <mergeCell ref="AH116:AM117"/>
    <mergeCell ref="AN116:AN117"/>
    <mergeCell ref="AO116:AO117"/>
    <mergeCell ref="AP116:AW117"/>
    <mergeCell ref="G117:AG117"/>
    <mergeCell ref="G120:AG120"/>
    <mergeCell ref="A119:F120"/>
    <mergeCell ref="G119:AG119"/>
    <mergeCell ref="AH119:AM120"/>
    <mergeCell ref="AN119:AN120"/>
    <mergeCell ref="AO119:AO120"/>
    <mergeCell ref="AP119:AW120"/>
    <mergeCell ref="AH125:AM125"/>
    <mergeCell ref="A135:AW139"/>
    <mergeCell ref="A126:F127"/>
    <mergeCell ref="G126:AG126"/>
    <mergeCell ref="AH126:AM127"/>
    <mergeCell ref="AN126:AN127"/>
    <mergeCell ref="AO126:AO127"/>
    <mergeCell ref="AP126:AW127"/>
    <mergeCell ref="G127:AG127"/>
    <mergeCell ref="AP125:AW125"/>
    <mergeCell ref="A125:F125"/>
    <mergeCell ref="G125:AG125"/>
    <mergeCell ref="A123:F124"/>
    <mergeCell ref="G123:AG123"/>
    <mergeCell ref="AH123:AM124"/>
    <mergeCell ref="AN123:AN124"/>
    <mergeCell ref="AO123:AO124"/>
    <mergeCell ref="AP123:AW124"/>
    <mergeCell ref="G124:AG124"/>
    <mergeCell ref="A121:F122"/>
    <mergeCell ref="G121:AG121"/>
    <mergeCell ref="AH121:AM122"/>
    <mergeCell ref="AN121:AN122"/>
    <mergeCell ref="AO121:AO122"/>
    <mergeCell ref="AP121:AW122"/>
    <mergeCell ref="G122:AG122"/>
    <mergeCell ref="A140:AW141"/>
    <mergeCell ref="A142:AW143"/>
    <mergeCell ref="A144:AW145"/>
    <mergeCell ref="A146:AW147"/>
    <mergeCell ref="AP128:AW129"/>
    <mergeCell ref="G129:AG129"/>
    <mergeCell ref="A130:F132"/>
    <mergeCell ref="G130:AG130"/>
    <mergeCell ref="AH130:AM132"/>
    <mergeCell ref="AN130:AN132"/>
    <mergeCell ref="AO130:AO132"/>
    <mergeCell ref="AP130:AW132"/>
    <mergeCell ref="G131:AG131"/>
    <mergeCell ref="G132:AG132"/>
    <mergeCell ref="A128:F129"/>
    <mergeCell ref="G128:AG128"/>
    <mergeCell ref="AH128:AM129"/>
    <mergeCell ref="AN128:AN129"/>
    <mergeCell ref="AO128:AO129"/>
  </mergeCells>
  <pageMargins left="0.78740157480314965" right="0.39370078740157483" top="0.39370078740157483" bottom="0.39370078740157483" header="0.27559055118110237" footer="0.27559055118110237"/>
  <pageSetup paperSize="9" scale="67" fitToHeight="2" orientation="portrait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7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для раскрытия (новая) (2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Зудилова</dc:creator>
  <cp:lastModifiedBy>Карпова Ольга Александровна</cp:lastModifiedBy>
  <cp:lastPrinted>2021-03-31T02:26:44Z</cp:lastPrinted>
  <dcterms:created xsi:type="dcterms:W3CDTF">2021-02-09T03:08:44Z</dcterms:created>
  <dcterms:modified xsi:type="dcterms:W3CDTF">2021-03-31T10:23:10Z</dcterms:modified>
</cp:coreProperties>
</file>