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reenas\обменник\ECONOM\OZ\Отчеты ИП раскрытие информации\2021 год\3 квартал\"/>
    </mc:Choice>
  </mc:AlternateContent>
  <bookViews>
    <workbookView xWindow="28710" yWindow="195" windowWidth="28830" windowHeight="11970" tabRatio="745"/>
  </bookViews>
  <sheets>
    <sheet name="Отчет" sheetId="197" r:id="rId1"/>
    <sheet name="Лист1" sheetId="198" r:id="rId2"/>
  </sheets>
  <definedNames>
    <definedName name="_xlnm._FilterDatabase" localSheetId="0" hidden="1">Отчет!$A$18:$AT$206</definedName>
    <definedName name="_xlnm.Print_Area" localSheetId="0">Отчет!$A$1:$AT$18</definedName>
  </definedNames>
  <calcPr calcId="152511"/>
</workbook>
</file>

<file path=xl/calcChain.xml><?xml version="1.0" encoding="utf-8"?>
<calcChain xmlns="http://schemas.openxmlformats.org/spreadsheetml/2006/main">
  <c r="B18" i="197" l="1"/>
  <c r="C18" i="197" s="1"/>
  <c r="D18" i="197" s="1"/>
  <c r="F18" i="197" s="1"/>
  <c r="G18" i="197" s="1"/>
  <c r="H18" i="197" s="1"/>
  <c r="I18" i="197" s="1"/>
  <c r="J18" i="197" s="1"/>
  <c r="K18" i="197" s="1"/>
  <c r="L18" i="197" s="1"/>
  <c r="M18" i="197" s="1"/>
  <c r="N18" i="197" s="1"/>
  <c r="O18" i="197" s="1"/>
  <c r="P18" i="197" s="1"/>
  <c r="Q18" i="197" s="1"/>
  <c r="R18" i="197" s="1"/>
  <c r="S18" i="197" s="1"/>
  <c r="T18" i="197" s="1"/>
  <c r="U18" i="197" s="1"/>
  <c r="V18" i="197" s="1"/>
  <c r="W18" i="197" s="1"/>
  <c r="X18" i="197" s="1"/>
  <c r="Y18" i="197" s="1"/>
  <c r="Z18" i="197" s="1"/>
  <c r="AA18" i="197" s="1"/>
  <c r="AB18" i="197" s="1"/>
  <c r="AC18" i="197" s="1"/>
  <c r="AD18" i="197" s="1"/>
  <c r="AE18" i="197" s="1"/>
  <c r="AF18" i="197" s="1"/>
  <c r="AG18" i="197" s="1"/>
  <c r="AH18" i="197" s="1"/>
  <c r="AI18" i="197" s="1"/>
  <c r="AJ18" i="197" s="1"/>
  <c r="AK18" i="197" s="1"/>
  <c r="AL18" i="197" s="1"/>
  <c r="AM18" i="197" s="1"/>
  <c r="AN18" i="197" s="1"/>
  <c r="AO18" i="197" s="1"/>
  <c r="AP18" i="197" s="1"/>
  <c r="AQ18" i="197" s="1"/>
  <c r="AR18" i="197" s="1"/>
  <c r="AS18" i="197" s="1"/>
  <c r="AT18" i="197" s="1"/>
</calcChain>
</file>

<file path=xl/sharedStrings.xml><?xml version="1.0" encoding="utf-8"?>
<sst xmlns="http://schemas.openxmlformats.org/spreadsheetml/2006/main" count="1620" uniqueCount="545">
  <si>
    <t>к приказу Минэнерго России</t>
  </si>
  <si>
    <t>МВт</t>
  </si>
  <si>
    <t>км</t>
  </si>
  <si>
    <t>МВ×А</t>
  </si>
  <si>
    <t>Мвар</t>
  </si>
  <si>
    <t>План</t>
  </si>
  <si>
    <t>Факт</t>
  </si>
  <si>
    <t>Другое</t>
  </si>
  <si>
    <t xml:space="preserve"> Наименование инвестиционного проекта (группы инвестиционных проектов)</t>
  </si>
  <si>
    <t xml:space="preserve">об исполнении инвестиционной программы </t>
  </si>
  <si>
    <t xml:space="preserve">         (фирменное наименование субъекта электроэнергетики)</t>
  </si>
  <si>
    <t>№
 п/п</t>
  </si>
  <si>
    <t>Ввод объекта в эксплуатацию/окончание работ по проекту
(месяц, год)</t>
  </si>
  <si>
    <t>Мощность</t>
  </si>
  <si>
    <t>Вид закупаемой продукции</t>
  </si>
  <si>
    <t>Наименование закупаемой продукции</t>
  </si>
  <si>
    <t>Организатор закупки (юридическое лицо/филиал)</t>
  </si>
  <si>
    <t>Документ, на основании которого определена планируемая (предельная) цена закупки</t>
  </si>
  <si>
    <t>Примечание</t>
  </si>
  <si>
    <t>Количество</t>
  </si>
  <si>
    <t>Идентифика-тор инвестиционного проекта</t>
  </si>
  <si>
    <t>Планируемая (предельная) цена закупки по ГКПЗ, 
тыс. руб. 
(без НДС)</t>
  </si>
  <si>
    <t>Начальная (предельная) цена закупки по извещению/уведомлению, 
тыс. руб. 
(без НДС)</t>
  </si>
  <si>
    <t>Способ закупки</t>
  </si>
  <si>
    <t>Количество участников, получивших закупочную документацию</t>
  </si>
  <si>
    <t>Количество участников, подавших заявки/предложения</t>
  </si>
  <si>
    <t>Наименования участников, подавших заявки/предложения (оферты)</t>
  </si>
  <si>
    <t>Цены заявок/предложений (оферт), 
тыс. руб. 
(без НДС)</t>
  </si>
  <si>
    <t>Наименования участников, заявки/предложения (оферты) которых были отклонены</t>
  </si>
  <si>
    <t>Количество переторжек</t>
  </si>
  <si>
    <t>Цены заявок/предложений (оферт) после переторжек, тыс. руб. (без НДС)</t>
  </si>
  <si>
    <t>Цена победителя (единственного квалифицированного участника) по итоговому протоколу, тыс. руб. (без НДС)</t>
  </si>
  <si>
    <t>Наименование победителя (единственного квалифицированного участника, единственного источника) закупки</t>
  </si>
  <si>
    <t xml:space="preserve"> Цена договора, 
тыс. руб. 
(с НДС)</t>
  </si>
  <si>
    <t>Объем обязательств (по финансированию с НДС), приходящийся на текущий год по итогам закупки, 
тыс. руб.</t>
  </si>
  <si>
    <t>Сведения о конкурентной процедуре</t>
  </si>
  <si>
    <t>Сведения о разрешении заключении договора у единственного источника</t>
  </si>
  <si>
    <t>Дата заключения договора (число, месяц, год)</t>
  </si>
  <si>
    <t>Планируемая дата начала поставки товара, выполнения работ, оказания услуг по ГКПЗ</t>
  </si>
  <si>
    <t>Дата начала поставки товара, выполнения работ, оказания услуг по договору</t>
  </si>
  <si>
    <t>Дата исполнения поставщиком (подрядчиком, исполнителем) обязательств по договору</t>
  </si>
  <si>
    <t>Причины невыполнения сроков</t>
  </si>
  <si>
    <t>Публикация извещения на ЭТП</t>
  </si>
  <si>
    <t>Дата объявления конкурентной процедуры 
(число, месяц, год)</t>
  </si>
  <si>
    <t>Дата вскрытия конвертов (число, месяц, год)</t>
  </si>
  <si>
    <t>Дата подведения итогов конкурентной процедуры 
(число, месяц, год)</t>
  </si>
  <si>
    <t>Основание для проведения закупки у ЕИ (пункт Положения/Стандарта)</t>
  </si>
  <si>
    <t>Наименование органа (должности), принявшего решение</t>
  </si>
  <si>
    <t>Дата</t>
  </si>
  <si>
    <t>Номер</t>
  </si>
  <si>
    <t>По решению комиссии</t>
  </si>
  <si>
    <t>Номер процедуры</t>
  </si>
  <si>
    <t>Интернет-адрес площадки</t>
  </si>
  <si>
    <t>от «__» _____ 2016 г. №___</t>
  </si>
  <si>
    <t>Приложение  № 9</t>
  </si>
  <si>
    <t>ООО "Горсети"</t>
  </si>
  <si>
    <t>0.4</t>
  </si>
  <si>
    <t>0.2</t>
  </si>
  <si>
    <t>1.6</t>
  </si>
  <si>
    <t>1.2</t>
  </si>
  <si>
    <t>0.6</t>
  </si>
  <si>
    <t>1.3</t>
  </si>
  <si>
    <t>Услуги</t>
  </si>
  <si>
    <t>ВСЕГО по инвестиционной программе, в том числе:</t>
  </si>
  <si>
    <t>Г</t>
  </si>
  <si>
    <t>Реконструкция, модернизация, техническое перевооружение, всего</t>
  </si>
  <si>
    <t>Прочее новое строительство объектов электросетевого хозяйства, всего</t>
  </si>
  <si>
    <t>Прочие инвестиционные проекты, всего</t>
  </si>
  <si>
    <t>Реконструкция, модернизация, техническое перевооружение всего, в том числе:</t>
  </si>
  <si>
    <t>1.2.1</t>
  </si>
  <si>
    <t>Реконструкция, модернизация, техническое перевооружение трансформаторных и иных подстанций, распределительных пунктов, всего, в том числе:</t>
  </si>
  <si>
    <t>1.4</t>
  </si>
  <si>
    <t>1.2.1.2</t>
  </si>
  <si>
    <t>Модернизация, техническое перевооружение трансформаторных и иных подстанций, распределительных пунктов, всего, в том числе:</t>
  </si>
  <si>
    <t>Монтаж системы сигнализации в трансформаторной подстанции</t>
  </si>
  <si>
    <t>1.2.3</t>
  </si>
  <si>
    <t>Развитие и модернизация учета электрической энергии (мощности), всего, в том числе:</t>
  </si>
  <si>
    <t>1.2.3.1</t>
  </si>
  <si>
    <t>"Установка приборов учета, класс напряжения 0,22 (0,4) кВ, всего, в том числе:"</t>
  </si>
  <si>
    <t>1.2.3.5</t>
  </si>
  <si>
    <t>"Включение приборов учета в систему сбора и передачи данных, класс напряжения 0,22 (0,4) кВ, всего, в том числе:"</t>
  </si>
  <si>
    <t>Монтаж системы учета с АСКУЭ в ТП</t>
  </si>
  <si>
    <t>Инвестиционные проекты, реализация которых обуславливается схемами и программами перспективного развития электроэнергетики, всего, в том числе:</t>
  </si>
  <si>
    <t>1.3.2</t>
  </si>
  <si>
    <t>Инвестиционные проекты, предусмотренные схемой и программой развития субъекта Российской Федерации, всего, в том числе:</t>
  </si>
  <si>
    <t>Прочее новое строительство объектов электросетевого хозяйства, всего, в том числе:</t>
  </si>
  <si>
    <t>Прочие инвестиционные проекты, всего, в том числе:</t>
  </si>
  <si>
    <t>Установка системы телемеханики и диспетчеризации</t>
  </si>
  <si>
    <t>Монтаж устройств передачи данных для АСКУЭ в ТП</t>
  </si>
  <si>
    <t>1.2.4</t>
  </si>
  <si>
    <t>Реконструкция, модернизация, техническое перевооружение прочих объектов основных средств, всего, в том числе:</t>
  </si>
  <si>
    <t>1.2.4.1</t>
  </si>
  <si>
    <t>Реконструкция прочих объектов основных средств, всего, в том числе:</t>
  </si>
  <si>
    <t>1.2.4.2</t>
  </si>
  <si>
    <t>Модернизация, техническое перевооружение прочих объектов основных средств, всего, в том числе:</t>
  </si>
  <si>
    <t>Установка трансформаторов в ТП</t>
  </si>
  <si>
    <t>Строительство и реконструкция сетей электроснабжения 0,4кВ</t>
  </si>
  <si>
    <t>Приобретение легкового служебного автомобиля</t>
  </si>
  <si>
    <t>J_0000060027</t>
  </si>
  <si>
    <t>J_000006089</t>
  </si>
  <si>
    <t>J_0000060026</t>
  </si>
  <si>
    <t>J_0000060025</t>
  </si>
  <si>
    <t>J_0000500016</t>
  </si>
  <si>
    <t>J_100456002</t>
  </si>
  <si>
    <t>Установка подстанции с питающими линиями для обеспечения качества и надежности потребителей г.Томска и Томского района</t>
  </si>
  <si>
    <t>Установка реклоузеров</t>
  </si>
  <si>
    <t>J_0000000815</t>
  </si>
  <si>
    <t>J_0200000018</t>
  </si>
  <si>
    <t>Приобретение автогидроподъемника</t>
  </si>
  <si>
    <t>J_0000007038</t>
  </si>
  <si>
    <t>Приобретение бригадного автомобиля</t>
  </si>
  <si>
    <t>J_0000007034</t>
  </si>
  <si>
    <t>Приобретение информационно-вычислительной техники</t>
  </si>
  <si>
    <t>J_0000000814</t>
  </si>
  <si>
    <t>J_0000007035</t>
  </si>
  <si>
    <t>Установка учетов с АСКУЭ на границе балансовой принадлежности с потребителями, запитанными КЛ от ТП</t>
  </si>
  <si>
    <t>J_0000060023</t>
  </si>
  <si>
    <t>Установка учетов с АСКУЭ на границе балансовой принадлежности с потребителями, запитанными от ВЛ-0,4кВ</t>
  </si>
  <si>
    <t>J_0000060024</t>
  </si>
  <si>
    <t>Реконструкция РП "Сибкартель"</t>
  </si>
  <si>
    <t>J_0000000030</t>
  </si>
  <si>
    <t>Приобретение токарно-винторезочного станка</t>
  </si>
  <si>
    <t>J_0000000849</t>
  </si>
  <si>
    <t>J_0000007044</t>
  </si>
  <si>
    <t>Разработка программного обеспечения "Геоинформационная система городских электрических сетей" (блок №3)</t>
  </si>
  <si>
    <t>Болт М10*60 оцинк ГОСТ 7805 полн.резьба</t>
  </si>
  <si>
    <t>Газ сжиженный в баллонах</t>
  </si>
  <si>
    <t>Гайка М 8  оц. ГОСТ 5927</t>
  </si>
  <si>
    <t>Дюбель 8*52 универсальный</t>
  </si>
  <si>
    <t>Зажим SO 250.01 анкерный</t>
  </si>
  <si>
    <t>Зажим SО 158,1 анкерный</t>
  </si>
  <si>
    <t>Зажим отв. Р 2Х-95</t>
  </si>
  <si>
    <t>Зажим отв. Р 4Х-150D</t>
  </si>
  <si>
    <t>Зажим поддержив. PS 25-95</t>
  </si>
  <si>
    <t>Зажим ПС-1-1</t>
  </si>
  <si>
    <t>Зажим троса D 741 3мм</t>
  </si>
  <si>
    <t>Знак "Охранная зона 2м"  210*300</t>
  </si>
  <si>
    <t>Кабель АВБШВнг(А)-LS  4*16</t>
  </si>
  <si>
    <t>Кабель АВБШВнг(А)-LS  4*185(1)</t>
  </si>
  <si>
    <t>Кабель АВВГ 4*70(1)</t>
  </si>
  <si>
    <t>Кожух защитный</t>
  </si>
  <si>
    <t>Колпачок СЕ35 изолирующий</t>
  </si>
  <si>
    <t>Конструкция угловой траверсы для крепления на угол стенки сооружения провода СИП</t>
  </si>
  <si>
    <t>Костыль монтажный</t>
  </si>
  <si>
    <t>Муфта 4КВНТпв- 150/240 Подольск</t>
  </si>
  <si>
    <t>Муфта 4КВНТпв-10/25 Подольск</t>
  </si>
  <si>
    <t>Муфта 4СТПв 70-120 Подольск</t>
  </si>
  <si>
    <t>Огнезащитный терморасшир.материал "ОГРАКС-ВВ"  (15кг)</t>
  </si>
  <si>
    <t>Песок (м3)</t>
  </si>
  <si>
    <t>Провод СИП-2 3*35+1*54.6</t>
  </si>
  <si>
    <t>Провод СИП-2 3*50+1*54,6</t>
  </si>
  <si>
    <t>Провод СИП-4 4*16-0,6/1кв</t>
  </si>
  <si>
    <t>Проволока  6,0 мм т/о</t>
  </si>
  <si>
    <t>Ремешок кабельный CSB</t>
  </si>
  <si>
    <t>Скоба для крепл.кабеля</t>
  </si>
  <si>
    <t>Скоба изолированная С-200</t>
  </si>
  <si>
    <t>Стойка СВ -95</t>
  </si>
  <si>
    <t>Стойка св 110-3.5</t>
  </si>
  <si>
    <t>Талреп крюк-кольцо цинк М8*110</t>
  </si>
  <si>
    <t>Траверса н/в на ж/б опору промежуточная, с крюками под 2-а СИП</t>
  </si>
  <si>
    <t>Трос для растяжки 3мм DIN  3055</t>
  </si>
  <si>
    <t>Труба ПЭ 80 SDR17 ОD  110*6,6  12,0м</t>
  </si>
  <si>
    <t>Узел крепления кабеля на ж/б опору</t>
  </si>
  <si>
    <t>Узел крепления мачтовки на ж/б опору</t>
  </si>
  <si>
    <t>Узел крепления подкоса</t>
  </si>
  <si>
    <t>Укладочный материал для прокладки кабеля</t>
  </si>
  <si>
    <t>Шайба 10 оц. ГОСТ 6958 ( Din 9021)</t>
  </si>
  <si>
    <t>Электрод для контура заземления</t>
  </si>
  <si>
    <t>Эмаль аэрозоль универсальный 520мл/230г черная</t>
  </si>
  <si>
    <t>остаток на складе</t>
  </si>
  <si>
    <t>собственное производство</t>
  </si>
  <si>
    <t>техническое задание</t>
  </si>
  <si>
    <t>открытый запрос котировок</t>
  </si>
  <si>
    <t>2</t>
  </si>
  <si>
    <t>1) ООО "ПроектСервис"
2) ООО "Горсети-Проектировщик"</t>
  </si>
  <si>
    <t>1) 56 010,46
2) 32 084,07</t>
  </si>
  <si>
    <t>ООО "Горсети-Проектировщик"</t>
  </si>
  <si>
    <t>http://www.zakupki.gov.ru</t>
  </si>
  <si>
    <t>декабрь 2019</t>
  </si>
  <si>
    <t>19.12.2019</t>
  </si>
  <si>
    <t>10.01.2020</t>
  </si>
  <si>
    <t>запрос цен по результатам предварительного отбора</t>
  </si>
  <si>
    <t>3</t>
  </si>
  <si>
    <t>1) ООО "Комплект Энерго"
2) ООО "Монтажстрой"
3) ООО "ТОМСКРЕМСТРОЙПРОЕКТ"</t>
  </si>
  <si>
    <t>март 2020</t>
  </si>
  <si>
    <t>до полного исполнения</t>
  </si>
  <si>
    <t>1) 105 633,67
2) 119 355,60
3) 110 347,63</t>
  </si>
  <si>
    <t>ООО "Комплект Энерго"</t>
  </si>
  <si>
    <t>18.03.2020</t>
  </si>
  <si>
    <t>08.04.2020</t>
  </si>
  <si>
    <t>договор</t>
  </si>
  <si>
    <t>закупка у единственного поставщика</t>
  </si>
  <si>
    <t>ООО "Торговый дом" ОАО "Томскоблгаз"</t>
  </si>
  <si>
    <t>п.7.14.3 абзац 1</t>
  </si>
  <si>
    <t>Договор (поставка) №33/20 от 24.07.20</t>
  </si>
  <si>
    <t>ООО "Мир Крепежа"</t>
  </si>
  <si>
    <t>Договор (поставка) №01/20ПЗн от 26.02.20</t>
  </si>
  <si>
    <t>АО "Подольский завод электромонтажных изделий"</t>
  </si>
  <si>
    <t>п. 7.14.3. абзац 27</t>
  </si>
  <si>
    <t>Договор (отв.хранение) №22-01/20Е/14-2020 от 22.01.20</t>
  </si>
  <si>
    <t>6</t>
  </si>
  <si>
    <t>1) 10 321,84
2) 11 331,68
3) 10 717,31
4) 9 743,41
5) 10 734,98
6) 10 015,63</t>
  </si>
  <si>
    <t>ООО "Западно-Сибирский Кабельный завод"</t>
  </si>
  <si>
    <t>1) ООО "Снабсибэлектро"
2) ООО "Холдин Кабельный Альянс"
3) ООО "СтройПром"
4) ООО "Западно-Сибирский Кабельный завод"
5) ООО "ТД "КАМА"
6) ООО "Аверс"</t>
  </si>
  <si>
    <t>январь 2021</t>
  </si>
  <si>
    <t>Договор (поставка) №07/21ПЗ от 26.02.21</t>
  </si>
  <si>
    <t>7</t>
  </si>
  <si>
    <t>1) ООО "ЕвраСтрой"
2) АО "Белоярский мачтопропиточный завод"
3) ООО "ДомСтрой"
4) ООО "ЗКПД ТДСК"
5) ООО "РесурсИнвестСтрой"
6) ЗАО "Зеленогорский завод железобетонных изделий"
7) ООО "БЛОК"</t>
  </si>
  <si>
    <t>1) 20 419,79
2) 21 145,55
3) 21 697,88
4) 18 996,45
5) 20 281,73
6) 18 998,23
7) -</t>
  </si>
  <si>
    <t>1) ООО "БЛОК"</t>
  </si>
  <si>
    <t>ООО "ЗКПД ТДСК"</t>
  </si>
  <si>
    <t>29.01.2021</t>
  </si>
  <si>
    <t>Договор (поставка) №08/20ПЗ от 02.03.21</t>
  </si>
  <si>
    <t>Договор (поставка) №15а-02/21Р от 15.02.21</t>
  </si>
  <si>
    <t>Договор (поставка) №05в-02/21Р от 05.02.21</t>
  </si>
  <si>
    <t>ООО "Онда"</t>
  </si>
  <si>
    <t>Договор (поставка) №24-02/21Р от 24.02.21</t>
  </si>
  <si>
    <t>запрос котировок в электронной форме</t>
  </si>
  <si>
    <t>4</t>
  </si>
  <si>
    <t>1) ООО "ПИК"
2) ООО "Промресурс"
3) ООО "Мир труб"
4) ООО "ПОЛИСТРОЙПЛАСТ"</t>
  </si>
  <si>
    <t>1) 5 463,27
2) 4 126,66
3) 4 681,11
4) 4 443,12</t>
  </si>
  <si>
    <t>ООО "Промресурс"</t>
  </si>
  <si>
    <t>31908529637/1247253</t>
  </si>
  <si>
    <t>http://www.zakupki.gov.ru/http://www.rtc-tender.ru</t>
  </si>
  <si>
    <t>ноябрь 2019</t>
  </si>
  <si>
    <t>Договор (поставка) №100/19ПЗ от 25.12.19</t>
  </si>
  <si>
    <t>ООО "УКС"</t>
  </si>
  <si>
    <t>1) ООО "УКС"
2) ООО "ТомТехнопарк"</t>
  </si>
  <si>
    <t>1) 5 666,71
2) -</t>
  </si>
  <si>
    <t>1) ООО "ТомТехнопарк"</t>
  </si>
  <si>
    <t>32109948524/1971644</t>
  </si>
  <si>
    <t>февраль 2021</t>
  </si>
  <si>
    <t>02.02.2021</t>
  </si>
  <si>
    <t>Договор (поставка) №12/20/2 ПЗн от 03.03.21</t>
  </si>
  <si>
    <t>ООО "Компания Негоциант"</t>
  </si>
  <si>
    <t>Договор (поставка) №31-08/20Р от 31.08.20</t>
  </si>
  <si>
    <t>ООО "МОНТАЖСТРОЙ"</t>
  </si>
  <si>
    <t>Договор (поставка) №19-02/20Р от 19.02.20</t>
  </si>
  <si>
    <t>ООО "Ново Коутингс"</t>
  </si>
  <si>
    <t>Договор (поставка) №22-04/20Р от 22.04.20</t>
  </si>
  <si>
    <t>ООО "Петербург-Электро"</t>
  </si>
  <si>
    <t>Договор (поставка) №23/20/2ПЗ от 19.03.20</t>
  </si>
  <si>
    <t>ООО "СНАБСИБЭЛЕКТРО"</t>
  </si>
  <si>
    <t>Договор (поставка) №92/19ПЗ от 12.11.19</t>
  </si>
  <si>
    <t>ООО "Холдинг Кабельный Альянс"</t>
  </si>
  <si>
    <t>Договор (поставка) №КА/ПРПР/20/01579 от 02.03.20</t>
  </si>
  <si>
    <t>ООО Инженерный центр "Промэнерго "</t>
  </si>
  <si>
    <t>Договор (поставка) №04-04/18ПЗ от 04.04.18</t>
  </si>
  <si>
    <t>ООО "ЭнергоКомплект"</t>
  </si>
  <si>
    <t>Договор (поставка) №19а-06/18Р от 19.06.18</t>
  </si>
  <si>
    <t>Договор подряда №06/21ПЗн от 25.02.21</t>
  </si>
  <si>
    <t>1</t>
  </si>
  <si>
    <t>1) ООО "Комплект Энерго"</t>
  </si>
  <si>
    <t>1) 67 139,96</t>
  </si>
  <si>
    <t>открытый запрос цен</t>
  </si>
  <si>
    <t xml:space="preserve">ООО «Монтажстрой» </t>
  </si>
  <si>
    <t>декабрь 2015</t>
  </si>
  <si>
    <t>п. 7.11.2. абзац 2</t>
  </si>
  <si>
    <t>ПДЗК</t>
  </si>
  <si>
    <t>3/16</t>
  </si>
  <si>
    <t>Договор подряда №29-01/16 ПЗн от 29.01.2016г.</t>
  </si>
  <si>
    <t>Автомат ВА 47-29 1п С 32А  ИЭК</t>
  </si>
  <si>
    <t>Кабель ВВГнг(А)- LS 3*10</t>
  </si>
  <si>
    <t>Кабель ВВГпнг-LS 3*1,5</t>
  </si>
  <si>
    <t>Кабель КВВГЭнг LS 10*1,5</t>
  </si>
  <si>
    <t>Клипса для монтажа  трубы d 20мм</t>
  </si>
  <si>
    <t>Счетчик РиМ 185.01</t>
  </si>
  <si>
    <t>Счетчик РиМ 489.13</t>
  </si>
  <si>
    <t>Счетчик РиМ 489.16</t>
  </si>
  <si>
    <t>Счетчик СТЭБ-04Н-7,5-3С б/у</t>
  </si>
  <si>
    <t>Трансформатор тока Т-0,66-0,5 100/5 б/у</t>
  </si>
  <si>
    <t>Трансформатор тока ТТН-30Т/150/5 5VA/0.5-P</t>
  </si>
  <si>
    <t>Трансформатор тока ТТН-30Т/200/5 5VA/0.5-P</t>
  </si>
  <si>
    <t>Трансформатор тока ТТЭ-30  100/5А</t>
  </si>
  <si>
    <t>Трансформатор тока ТТЭ-30  150/5А б/у</t>
  </si>
  <si>
    <t>Трансформатор тока ТТЭ-30  200/5А</t>
  </si>
  <si>
    <t>Трансформатор тока ТТЭ-30  250/5А</t>
  </si>
  <si>
    <t>Труба гофр легк  с зондом  ПВХ d 20 (100)</t>
  </si>
  <si>
    <t>Ящик металлический  с МП 360*300*120</t>
  </si>
  <si>
    <t>Ящик металлический  с МП 600*380*120</t>
  </si>
  <si>
    <t>Зажим отв. СТ 25F</t>
  </si>
  <si>
    <t>Провод ПуВнг (А) LS 1*10 белый</t>
  </si>
  <si>
    <t>Провод СИП-4 2*16-0,6/1</t>
  </si>
  <si>
    <t>Счетчик РиМ 189.02 б/у</t>
  </si>
  <si>
    <t>Счетчик РиМ 189.04 б/у</t>
  </si>
  <si>
    <t>Счетчик РиМ 189.12 ВКЗ</t>
  </si>
  <si>
    <t>Счетчик РиМ 489.18 ВКЗ</t>
  </si>
  <si>
    <t>Счетчик РиМ 489.18 ВКЗ (РИМ489.18+дистанц.дисплей РИМ040.03)</t>
  </si>
  <si>
    <t>Счетчик РиМ109.01 б/у</t>
  </si>
  <si>
    <t>Счетчик СТЭБ-04Н/1-3ДР б/у</t>
  </si>
  <si>
    <t>Коммуникатор РиМ 071.02 GSM модем</t>
  </si>
  <si>
    <t>Асфальтобетонная смесь тип Б-1</t>
  </si>
  <si>
    <t>Батарейка DURASELL LR-14</t>
  </si>
  <si>
    <t>Бентонит Маx Bore в мешках 25кг</t>
  </si>
  <si>
    <t>Болт М8*30 оц. ГОСТ 7798</t>
  </si>
  <si>
    <t>Гвозди строительные L-150мм(25кг) ГОСТ 4028</t>
  </si>
  <si>
    <t>Грунт высокоплодородный просеянный Фр.0-30</t>
  </si>
  <si>
    <t>Дюбель универс. 8*52</t>
  </si>
  <si>
    <t>Зажим отв. Р2R95</t>
  </si>
  <si>
    <t>Кабель АВБШВнг(А)-LS  4*120(1)</t>
  </si>
  <si>
    <t>Кабель АВБШВнг(А)-LS  4*95(1)</t>
  </si>
  <si>
    <t>Кабель АВВГнг LS 4*120</t>
  </si>
  <si>
    <t>Капа ТСТ САР D 50/26 Подольск</t>
  </si>
  <si>
    <t>Муфта (ECOPAL/Корсис)  110мм</t>
  </si>
  <si>
    <t>Муфта 4КВНТпв- 70/120 Подольск</t>
  </si>
  <si>
    <t>Опора деревянная 9м пропит.</t>
  </si>
  <si>
    <t>Отсев</t>
  </si>
  <si>
    <t>Пена монтажная 750мл</t>
  </si>
  <si>
    <t>Плитка тротуарн. 100*200*60мм красная</t>
  </si>
  <si>
    <t>Плитка тротуарн. 100*200*60мм серая</t>
  </si>
  <si>
    <t>Приставка ПТ 33-2</t>
  </si>
  <si>
    <t>Провод СИП-4 4*25-0,6/1 (м)</t>
  </si>
  <si>
    <t>Саморезы универ. желтые 5,0х50</t>
  </si>
  <si>
    <t>Шайба  М8  DIN 125</t>
  </si>
  <si>
    <t>Щебень фр. 20-40</t>
  </si>
  <si>
    <t>Эмаль аэрозоль  универс. 520мл /230гр черн.</t>
  </si>
  <si>
    <t>Эмаль аэрозоль Алкидная 520мл/230г черная</t>
  </si>
  <si>
    <t>Эмаль аэрозоль универсальный 520мл/230г черн.</t>
  </si>
  <si>
    <t>Эмаль ПФ-115М глянц. черная 2,7кг</t>
  </si>
  <si>
    <t>Эмульсия битумная ЭБК-1</t>
  </si>
  <si>
    <t>1) ООО "НЭТКОМ"
2) ООО "Центр инновационных технологий"</t>
  </si>
  <si>
    <t>1) 965,99
2) 966,23</t>
  </si>
  <si>
    <t>ООО "НЭТКОМ"</t>
  </si>
  <si>
    <t>март 2021</t>
  </si>
  <si>
    <t>Договор №34/21ПЗ от 02,04.2021</t>
  </si>
  <si>
    <t>22.03.2021</t>
  </si>
  <si>
    <t>02.04.2021</t>
  </si>
  <si>
    <t>1) ООО "СМНУ"</t>
  </si>
  <si>
    <t>ООО "СМНУ"</t>
  </si>
  <si>
    <t>32009834693/1951265</t>
  </si>
  <si>
    <t>декабрь 2020</t>
  </si>
  <si>
    <t>23.12.2020</t>
  </si>
  <si>
    <t>13.01.2021</t>
  </si>
  <si>
    <t>15.01.2021</t>
  </si>
  <si>
    <t>Договор подряда №100/20ПЗн от 03.02.2021г.</t>
  </si>
  <si>
    <t>Договор подряда №43/21ПЗн от 19.04.2021г.</t>
  </si>
  <si>
    <t>Договор подряда №46/20 от 21.04.2020г.</t>
  </si>
  <si>
    <t>Договор подряда №101/20 от 28.01.2020г.</t>
  </si>
  <si>
    <t>32009834751/1951280</t>
  </si>
  <si>
    <t>Договор подряда №101/20ПЗн от 03.02.2021г.</t>
  </si>
  <si>
    <t>АО "Радио и Микроэлектроника"</t>
  </si>
  <si>
    <t>Договор (поставка) №27-01/21Р от 27.01.21</t>
  </si>
  <si>
    <t>АО "РиМ Торговый Дом"</t>
  </si>
  <si>
    <t>Договор (поставка) №12-03/21Е от 12.03.21</t>
  </si>
  <si>
    <t>п. 7.14.3. абзац 2</t>
  </si>
  <si>
    <t>1) ООО "РКБ"
2) ООО "СибЭлектроКабель"</t>
  </si>
  <si>
    <t>1) 4 982,11
2) 5 355,15</t>
  </si>
  <si>
    <t>ООО "РКБ"</t>
  </si>
  <si>
    <t>октябрь 2020</t>
  </si>
  <si>
    <t>Договор (поставка) №23-11/20ПЗ от 23.11.2020г.</t>
  </si>
  <si>
    <t>Договор (поставка) №25/21ПЗн от 26.03.21г.</t>
  </si>
  <si>
    <t>ООО "АВАНГАРД"</t>
  </si>
  <si>
    <t>1) ООО "АВАНГАРД"</t>
  </si>
  <si>
    <t>32110009003/1987392</t>
  </si>
  <si>
    <t>ООО "АвтоСтрой-Т"</t>
  </si>
  <si>
    <t>п.7.14.3 абзац 2</t>
  </si>
  <si>
    <t>1) 4 013,33
2) 3 857,60
3) 3 400,58
4) 4 013,33</t>
  </si>
  <si>
    <t>1) ООО "ТТК Сибирский Альянс"</t>
  </si>
  <si>
    <t>1) ООО "ТТК Сибирский Альянс"
2) ООО "СПЕЦТОМСК"
3) ООО "АвтоСтрой-Т"
4) ООО "СТРОЙПРОМ"</t>
  </si>
  <si>
    <t>32110068573/2004033</t>
  </si>
  <si>
    <t>Договор (поставка) №04а-05/21Р от 04.05.21г.</t>
  </si>
  <si>
    <t>Договор (поставка) №38/21ПЗ от 09.04.21г.</t>
  </si>
  <si>
    <t>1) ООО "Геотехновации"</t>
  </si>
  <si>
    <t>ООО "Геотехновации"</t>
  </si>
  <si>
    <t>Договор (поставка) №26/21ПЗн от 30.03.21г.</t>
  </si>
  <si>
    <t>32110029702/1993676</t>
  </si>
  <si>
    <t>26.02.2021</t>
  </si>
  <si>
    <t>10.03.2021</t>
  </si>
  <si>
    <t>12.03.2021</t>
  </si>
  <si>
    <t>1) ООО "Дорремстрой АБЗ"</t>
  </si>
  <si>
    <t>ООО "Дорремстрой АБЗ"</t>
  </si>
  <si>
    <t>32110162636/2029880</t>
  </si>
  <si>
    <t>Договор (поставка) №51/21ПЗн от 05.05.21г.</t>
  </si>
  <si>
    <t>апрель 2021</t>
  </si>
  <si>
    <t>06.04.2021</t>
  </si>
  <si>
    <t>19.04.2021</t>
  </si>
  <si>
    <t>21.04.2021</t>
  </si>
  <si>
    <t>Договор (поставка) №14-05/21Р от 14.05.21</t>
  </si>
  <si>
    <t>Договор (поставка) №15а-03/21Р от 15.03.21</t>
  </si>
  <si>
    <t>Договор (поставка) №24-05/21Р от 24.05.21</t>
  </si>
  <si>
    <t>1) ООО "ПРОФИ МАРКЕТ"
2) ООО "МОНТАЖНИКПЛЮС"
3) ООО "Аверс"</t>
  </si>
  <si>
    <t>1) 4 960,47
2) 5 979,61
3) 5 509,02</t>
  </si>
  <si>
    <t>ООО "Профи Маркет"</t>
  </si>
  <si>
    <t>32009262022/1811577</t>
  </si>
  <si>
    <t>июнь 2020</t>
  </si>
  <si>
    <t>23.06.2020</t>
  </si>
  <si>
    <t>08.07.2020</t>
  </si>
  <si>
    <t>10.07.2020</t>
  </si>
  <si>
    <t>Договор (поставка) №74/20/2ПЗ от 28.07.20</t>
  </si>
  <si>
    <t>ООО "СевКавКабель"</t>
  </si>
  <si>
    <t>Договор (поставка) №26а-05/21Р от 26.05.21</t>
  </si>
  <si>
    <t>Договор (поставка) №05б-02/21Р от 05.02.21</t>
  </si>
  <si>
    <t>1) ООО "ТомТехнопарк"
2) ООО "Универсал Томск"
3) ООО "Аверс"</t>
  </si>
  <si>
    <t>1) 25 889,26
2) 37 523,57
3) 28 606,82</t>
  </si>
  <si>
    <t>ООО "ТомТехнопарк"</t>
  </si>
  <si>
    <t>32009087405/1676385</t>
  </si>
  <si>
    <t>апрель 2020</t>
  </si>
  <si>
    <t>Договор (поставка) №60/20ПЗ от 17.06.20</t>
  </si>
  <si>
    <t>ООО "ТРОТУАР-ТОМ"</t>
  </si>
  <si>
    <t>Договор (поставка) №17а-05/21Р от 17.05.21</t>
  </si>
  <si>
    <t>1) ООО "Универсал Томск"
2) ООО "Компания Негоциант"</t>
  </si>
  <si>
    <t>1) 18,17
2) 20,62</t>
  </si>
  <si>
    <t>ООО "Универсал Томск"</t>
  </si>
  <si>
    <t>32008993335/1591693</t>
  </si>
  <si>
    <t>Договор (поставка) №45/20ПЗ от 12.05.20</t>
  </si>
  <si>
    <t>1) ООО "РУСШПАЛА"
2) ООО "Энерголескомплект"
3) АО "Томская МК-44"</t>
  </si>
  <si>
    <t>1) 1 737,08
2) 1 700,00
3) 1 754,16</t>
  </si>
  <si>
    <t>ООО "Энерголескомплект"</t>
  </si>
  <si>
    <t>Договор (поставка) №84/20ПЗ от 02.10.20</t>
  </si>
  <si>
    <t>32009460695/1860233</t>
  </si>
  <si>
    <t>сентябрь 2020</t>
  </si>
  <si>
    <t>1) ООО "ТПК "ПЕНТАН"
2) ООО "ТомТехнопарк"
3) ООО ПКО "ХИМСТРОЙИНЖИНИРИНГ"
4) ООО "Промышленное снабжение"
5) ООО "ТД Стройпродукция"</t>
  </si>
  <si>
    <t>1) 761,55
2) 1 193,00
3) 998,29
4) 1 042,25
5) 1 140,68</t>
  </si>
  <si>
    <t>1) ООО "ТПК "ПЕНТАН"</t>
  </si>
  <si>
    <t>ООО ПКО "ХИМСТРОЙИНЖИНИРИНГ"</t>
  </si>
  <si>
    <t>32110038272/1995762</t>
  </si>
  <si>
    <t>Договор (поставка) №29/21/2ПЗ от 29.03.21</t>
  </si>
  <si>
    <t>Договор (поставка) №65/19ПЗ от 15.07.19</t>
  </si>
  <si>
    <t>Договор (поставка) №41/20ПЗ от 20.04.20</t>
  </si>
  <si>
    <t>Договор (поставка) №04-03/20Р от 04.03.20</t>
  </si>
  <si>
    <t>Договор (поставка) №22а-01/20Р от 22.01.20</t>
  </si>
  <si>
    <t>ООО "Строй Парк-Р"</t>
  </si>
  <si>
    <t>Договор (поставка) №17а-11/20Р от 17.11.20</t>
  </si>
  <si>
    <t>ООО ИЦ "Кабель-Автоматикс"</t>
  </si>
  <si>
    <t>Договор (поставка) №06а-02/20Р от 06.02.20</t>
  </si>
  <si>
    <t>Договор (поставка) №27-09/18ПЗн от 27.09.18</t>
  </si>
  <si>
    <t>ООО "Сибэл"</t>
  </si>
  <si>
    <t>Договор (поставка) №30б-01/19Р от 30.01.19</t>
  </si>
  <si>
    <t>Договор (поставка) №15/19ПЗ от 12.03.19</t>
  </si>
  <si>
    <t>б/у</t>
  </si>
  <si>
    <t>Бензин А 92</t>
  </si>
  <si>
    <t>Зажим отв. Р 3Х-95</t>
  </si>
  <si>
    <t>Зажим прокал. SLIW 52</t>
  </si>
  <si>
    <t>Зажим прокалыв. ОР-645</t>
  </si>
  <si>
    <t>Кабель АВБШв  4*50</t>
  </si>
  <si>
    <t>Колпачок СЕ150 изолирующий</t>
  </si>
  <si>
    <t>Кронштейн анкерный СА-1500</t>
  </si>
  <si>
    <t>Лента стальная  С201 25м</t>
  </si>
  <si>
    <t>Муфта 4КВНТпв-25/50 Подольск</t>
  </si>
  <si>
    <t>ПГС(Песчанно-гравийная смесь)</t>
  </si>
  <si>
    <t>Пескобетон М-200 25кг</t>
  </si>
  <si>
    <t>Праймер битумный  16кг</t>
  </si>
  <si>
    <t>Скрепа д/ленты  НС-20-L</t>
  </si>
  <si>
    <t>Уплотнитель кабельных проходов УКПт-150/40-420 Подольск</t>
  </si>
  <si>
    <t>Эмаль аэрозоль Алкидная 520мл/230г желтая</t>
  </si>
  <si>
    <t>Эмаль ПФ-115 чёрная (2,7кг)</t>
  </si>
  <si>
    <t>Купля-продажа</t>
  </si>
  <si>
    <t xml:space="preserve">ООО "Системкомплекс" </t>
  </si>
  <si>
    <t>Договор №6/20ПЗ от 11.03.2020г.</t>
  </si>
  <si>
    <t>1) ООО "Системкомплекс"
2) ООО "АЯКС"</t>
  </si>
  <si>
    <t>1) 10 740,80
2) 10 780,00</t>
  </si>
  <si>
    <t>январь 2020</t>
  </si>
  <si>
    <t>31.01.2020</t>
  </si>
  <si>
    <t>21.02.2020</t>
  </si>
  <si>
    <t>Многофункциональная система печати</t>
  </si>
  <si>
    <t>Документ - сканер</t>
  </si>
  <si>
    <t xml:space="preserve">ООО "Техноспект" </t>
  </si>
  <si>
    <t>Договор (поставка) №19/08/21-4177 от 19.08.21г.</t>
  </si>
  <si>
    <t>Договор подряда №23/21ПЗн от 22.03.21г.</t>
  </si>
  <si>
    <t>Договор подряда №60/21ПЗн от 02.06.21г.</t>
  </si>
  <si>
    <t>Договор подряда №81/21ПЗн от 12.07.21г.</t>
  </si>
  <si>
    <t>Договор подряда №83/21ПЗн от 02.08.21г.</t>
  </si>
  <si>
    <t>1) 28 800,23</t>
  </si>
  <si>
    <t>1) 1 215,61</t>
  </si>
  <si>
    <t>1) 327,13</t>
  </si>
  <si>
    <t>04.03.2021</t>
  </si>
  <si>
    <t>1) ООО "Комплект Энерго"
2) ООО "Новатор"</t>
  </si>
  <si>
    <t>1) 11 549,43
2) 11 597,45</t>
  </si>
  <si>
    <t>03.02.2021</t>
  </si>
  <si>
    <t>22.04.2021</t>
  </si>
  <si>
    <t>13.05.2021</t>
  </si>
  <si>
    <t>1) 4 837,70
2) 4 913,00</t>
  </si>
  <si>
    <t>июнь 2021</t>
  </si>
  <si>
    <t>16.06.2021</t>
  </si>
  <si>
    <t>28.06.2021</t>
  </si>
  <si>
    <t>1) 22 134,40</t>
  </si>
  <si>
    <t>июль 2021</t>
  </si>
  <si>
    <t>06.07.2021</t>
  </si>
  <si>
    <t>19.07.2021</t>
  </si>
  <si>
    <t>Общество с ограниченной ответственностью "РН-Карт"</t>
  </si>
  <si>
    <t>Договор (поставка) №34560220/039857 от 11.12.20</t>
  </si>
  <si>
    <t>п. 7.14.3. абзац 37</t>
  </si>
  <si>
    <t>12</t>
  </si>
  <si>
    <t>1) ООО "СНАБСИБЭЛЕТРО" 
2) ООО "Южноуральская изоляторная компания"
3) ООО "ЭЛЕКТРОСИБТОРГ"
4) ООО "Петербург-Электро"
5) ООО ПО "РОСЭНЕРГОРЕСУРС"
6) ООО "ЭТМ"
7) ООО "ЭСК"
8) ООО "Адамант-Групп"
9) ООО "Аверс"
10) ООО НПО "Хорда"
11) ООО "ИнсталлГрупп"
12) ООО "Торговый дом "Техэнергохолдинг"</t>
  </si>
  <si>
    <t>1) 2 647,78
2) 1 965,50
3) 3 100,00
4) 3 246,65
5) 2 533,00
6) 2 166,68
7) 1 284,83
8) 1 775,00
9) 3 938,46
10) 2 270,00
11) 1 539,17
12) 4 340,00</t>
  </si>
  <si>
    <t>1) ООО "СНАБСИБЭЛЕТРО"  
2) ООО ПО "РОСЭНЕРГОРЕСУРС"
3) ООО "ЭТМ"
4) ООО "ЭСК"
5) ООО "Адамант-Групп"
6) ООО "Аверс"
7) ООО НПО "Хорда"
8) ООО "ИнсталлГрупп"
9) ООО "Торговый дом "Техэнергохолдинг"</t>
  </si>
  <si>
    <t>Общество с ограниченной ответственностью "Южноуральская изоляторная компания"</t>
  </si>
  <si>
    <t>32109948526/1971638</t>
  </si>
  <si>
    <t>Договор (поставка) №11/20/2ПЗ от 03.03.21</t>
  </si>
  <si>
    <t>1) ООО "ТТК Сибирский Альянс"
2) ООО "СПЕЦТОМСК"
3) ООО "СК"
4) ООО "АвтоСтрой-Т"</t>
  </si>
  <si>
    <t>1) - 
2) 2 170,17
3) 2 101,67
4) 1 858,33</t>
  </si>
  <si>
    <t>Договор (поставка) №31/21ПЗ от 09.04.21</t>
  </si>
  <si>
    <t>32110068544/2004017</t>
  </si>
  <si>
    <t>10</t>
  </si>
  <si>
    <t>1) ООО "Южноуральская изоляторная компания"
2) ООО "СНАБСИБЭЛЕТРО" 
3) ООО ТД "ЭНЕРГОПРОМ"
4) ООО НПО "Хорда"
5) ООО "ИнсталлГрупп"
6) ООО "ЭЛЕКТРОСИБТОРГ"
7) ООО "Аверс"
8) ООО "СИБИРЬЭНЕРГОСТРОЙ"
9) ООО "Регионторг"
10) ООО "Торговый дом "Техэнергохолдинг"</t>
  </si>
  <si>
    <t>1) 3 073,89
2) 2 809,18
3) 5 231,95
4) 4 090,48
5) 2 425,30
6) 2 754,32
7) 3 302,01
8) 5 342,71
9) 4 139,75
10) 3 591,53</t>
  </si>
  <si>
    <t>ООО "ИнсталлГрупп"</t>
  </si>
  <si>
    <t>Договор (поставка) №19/21/2ПЗ от 22.03.21</t>
  </si>
  <si>
    <t>32109970815/1977323</t>
  </si>
  <si>
    <t>п. 7.14.3 абзац 6</t>
  </si>
  <si>
    <t>Договор (поставка) №17-05/21Е от 17.05.21</t>
  </si>
  <si>
    <t>1) 4 285,42</t>
  </si>
  <si>
    <t>Договор (поставка) №17/21ПЗн от 15.03.21</t>
  </si>
  <si>
    <t>1) ООО "Холдинг Кабельный Альянс"
2) ООО "Аверс"</t>
  </si>
  <si>
    <t>1) 18 967,61
2) 18 873,86</t>
  </si>
  <si>
    <t>ООО "Аверс"</t>
  </si>
  <si>
    <t>май 2021</t>
  </si>
  <si>
    <t>Договор (поставка) №69/21ПЗ от 15.06.21</t>
  </si>
  <si>
    <t>1) ООО "Профи Маркет"</t>
  </si>
  <si>
    <t>1) 2 083,33</t>
  </si>
  <si>
    <t>32110382290/2095225</t>
  </si>
  <si>
    <t>Договор (поставка) №80/21ПЗн от 13.07.21</t>
  </si>
  <si>
    <t>8</t>
  </si>
  <si>
    <t>1) ООО "Сибавтоматика+"
2) ООО "АГВ-ЭНЕРГО"
3) ООО "СНАБСИБЭЛЕКТРО"
4) ООО "ЭТК Лидер"
5) ООО "Электроаппарат"
6) ООО "Аверс"
7) ООО "Севкавкабель"
8) ООО "ЭТМ"</t>
  </si>
  <si>
    <t>1) 2 288,79
2) 3 418,28
3) 2 730,52
4) 2 530,78
5) 3 475,67
6) 2 825,28
7) 2 315,81
8) 2 447,96</t>
  </si>
  <si>
    <t>ООО "Сибавтоматика+"</t>
  </si>
  <si>
    <t>Договор (поставка) №06/21ПЗ от 02.03.21</t>
  </si>
  <si>
    <t>32109945362/1970980</t>
  </si>
  <si>
    <t>1) ООО "ТД" ТЕХИНКОМ"</t>
  </si>
  <si>
    <t>1) 2 883,33</t>
  </si>
  <si>
    <t xml:space="preserve">ООО ТД Техинком </t>
  </si>
  <si>
    <t>Договор №58/21ПЗн от 03.06.21г.</t>
  </si>
  <si>
    <t>32110208466/2042897</t>
  </si>
  <si>
    <t>1) 4 389,17</t>
  </si>
  <si>
    <t>Договор №79/21ПЗн от 07.07.21г.</t>
  </si>
  <si>
    <t>32110366729/2091060</t>
  </si>
  <si>
    <t xml:space="preserve">ООО "Технический центр Томскавтогазсервиса" </t>
  </si>
  <si>
    <t>Договор №64/24/2ПЗн от 31.05.21</t>
  </si>
  <si>
    <t>1) ООО "Технический центр ТомскавтоГАЗсервиса"</t>
  </si>
  <si>
    <t>1) 1 012,50</t>
  </si>
  <si>
    <t>32110234145/2050178</t>
  </si>
  <si>
    <t xml:space="preserve">Договор №53/21ПЗ от 11.05.21г. </t>
  </si>
  <si>
    <t>1) ООО "Техноспект"</t>
  </si>
  <si>
    <t>1) 312,48</t>
  </si>
  <si>
    <t>32110184711/2035970</t>
  </si>
  <si>
    <t>ООО "ИндорСофт"</t>
  </si>
  <si>
    <t>п.7.14.3 абзац 14</t>
  </si>
  <si>
    <t>Договор №29-06/21Е от 29.06.21г.</t>
  </si>
  <si>
    <t>Договор (поставка) №19-08/19Е от 19.08.19</t>
  </si>
  <si>
    <t>Договор (поставка) №02-06/20Е от 02.06.20</t>
  </si>
  <si>
    <t>ООО "ЗСРК"Локус"</t>
  </si>
  <si>
    <t>Договор (поставка) №07а-12/20Р от 07.12.20</t>
  </si>
  <si>
    <t>Год раскрытия информации: 2021 год</t>
  </si>
  <si>
    <t>Отчет за 9 месяцев 2021 года</t>
  </si>
  <si>
    <t>Директор по экономике и финансам ____________________________ Шульгин Г.В.</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</si>
</sst>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164" formatCode="_-* #,##0.00_р_._-;\-* #,##0.00_р_._-;_-* &quot;-&quot;??_р_._-;_-@_-"/>
    <numFmt numFmtId="165" formatCode="#,##0_ ;\-#,##0\ "/>
    <numFmt numFmtId="166" formatCode="_-* #,##0.00\ _р_._-;\-* #,##0.00\ _р_._-;_-* &quot;-&quot;??\ _р_._-;_-@_-"/>
    <numFmt numFmtId="167" formatCode="0.0"/>
    <numFmt numFmtId="168" formatCode="_-* #,##0.00&quot;р.&quot;_-;\-* #,##0.00&quot;р.&quot;_-;_-* &quot;-&quot;??&quot;р.&quot;_-;_-@_-"/>
    <numFmt numFmtId="169" formatCode="&quot;$&quot;#,##0_);[Red]\(&quot;$&quot;#,##0\)"/>
    <numFmt numFmtId="170" formatCode="_(&quot;$&quot;* #,##0_);_(&quot;$&quot;* \(#,##0\);_(&quot;$&quot;* &quot;-&quot;_);_(@_)"/>
    <numFmt numFmtId="171" formatCode="_(* #,##0_);_(* \(#,##0\);_(* &quot;-&quot;_);_(@_)"/>
    <numFmt numFmtId="172" formatCode="_(&quot;$&quot;* #,##0.00_);_(&quot;$&quot;* \(#,##0.00\);_(&quot;$&quot;* &quot;-&quot;??_);_(@_)"/>
    <numFmt numFmtId="173" formatCode="General_)"/>
    <numFmt numFmtId="174" formatCode="_-* #,##0_-;\-* #,##0_-;_-* &quot;-&quot;_-;_-@_-"/>
    <numFmt numFmtId="175" formatCode="_-* #,##0.00_-;\-* #,##0.00_-;_-* &quot;-&quot;??_-;_-@_-"/>
    <numFmt numFmtId="176" formatCode="#,##0_ ;[Red]\-#,##0\ "/>
    <numFmt numFmtId="177" formatCode="_-* #,##0\ _р_._-;\-* #,##0\ _р_._-;_-* &quot;-&quot;\ _р_._-;_-@_-"/>
    <numFmt numFmtId="178" formatCode="#,##0_);[Red]\(#,##0\)"/>
    <numFmt numFmtId="179" formatCode="#,##0.00_);[Red]\(#,##0.00\)"/>
    <numFmt numFmtId="180" formatCode="&quot;?.&quot;#,##0_);[Red]\(&quot;?.&quot;#,##0\)"/>
    <numFmt numFmtId="181" formatCode="&quot;?.&quot;#,##0.00_);[Red]\(&quot;?.&quot;#,##0.00\)"/>
    <numFmt numFmtId="182" formatCode="_-* #,##0\ &quot;руб&quot;_-;\-* #,##0\ &quot;руб&quot;_-;_-* &quot;-&quot;\ &quot;руб&quot;_-;_-@_-"/>
    <numFmt numFmtId="183" formatCode="_-&quot;£&quot;* #,##0_-;\-&quot;£&quot;* #,##0_-;_-&quot;£&quot;* &quot;-&quot;_-;_-@_-"/>
    <numFmt numFmtId="184" formatCode="_-&quot;£&quot;* #,##0.00_-;\-&quot;£&quot;* #,##0.00_-;_-&quot;£&quot;* &quot;-&quot;??_-;_-@_-"/>
    <numFmt numFmtId="185" formatCode="_-* #,##0\ _F_-;\-* #,##0\ _F_-;_-* &quot;-&quot;\ _F_-;_-@_-"/>
    <numFmt numFmtId="186" formatCode="_-* #,##0.00\ &quot;F&quot;_-;\-* #,##0.00\ &quot;F&quot;_-;_-* &quot;-&quot;??\ &quot;F&quot;_-;_-@_-"/>
    <numFmt numFmtId="187" formatCode="_-* #,##0.00\ _F_-;\-* #,##0.00\ _F_-;_-* &quot;-&quot;??\ _F_-;_-@_-"/>
    <numFmt numFmtId="188" formatCode="_-* #,##0.00\ [$€]_-;\-* #,##0.00\ [$€]_-;_-* &quot;-&quot;??\ [$€]_-;_-@_-"/>
    <numFmt numFmtId="189" formatCode="#,##0.00;[Red]\-#,##0.00;&quot;-&quot;"/>
    <numFmt numFmtId="190" formatCode="#,##0;[Red]\-#,##0;&quot;-&quot;"/>
    <numFmt numFmtId="191" formatCode="_(* #,##0_);_(* \(#,##0\);_(* &quot;-&quot;??_);_(@_)"/>
    <numFmt numFmtId="192" formatCode="mmmm\ d\,\ yyyy"/>
    <numFmt numFmtId="193" formatCode="#,###"/>
    <numFmt numFmtId="194" formatCode="dd\-mmm\-yy"/>
    <numFmt numFmtId="195" formatCode="_-* #,##0_р_._-;\-* #,##0_р_._-;_-* &quot;-&quot;_р_._-;_-@_-"/>
  </numFmts>
  <fonts count="105" x14ac:knownFonts="1">
    <font>
      <sz val="12"/>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1"/>
      <color rgb="FF000000"/>
      <name val="SimSun"/>
      <family val="2"/>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10"/>
      <name val="Arial"/>
      <family val="2"/>
      <charset val="204"/>
    </font>
    <font>
      <b/>
      <sz val="14"/>
      <name val="Times New Roman"/>
      <family val="1"/>
      <charset val="204"/>
    </font>
    <font>
      <sz val="11"/>
      <color theme="1"/>
      <name val="Calibri"/>
      <family val="2"/>
      <scheme val="minor"/>
    </font>
    <font>
      <sz val="10"/>
      <name val="Arial"/>
      <family val="2"/>
    </font>
    <font>
      <sz val="10"/>
      <name val="Helv"/>
    </font>
    <font>
      <sz val="12"/>
      <color rgb="FFFF0000"/>
      <name val="Times New Roman"/>
      <family val="1"/>
      <charset val="204"/>
    </font>
    <font>
      <sz val="8"/>
      <name val="Arial"/>
      <family val="2"/>
      <charset val="204"/>
    </font>
    <font>
      <sz val="11"/>
      <color indexed="8"/>
      <name val="Times New Roman"/>
      <family val="1"/>
      <charset val="204"/>
    </font>
    <font>
      <sz val="12"/>
      <name val="Arial"/>
      <family val="2"/>
      <charset val="204"/>
    </font>
    <font>
      <b/>
      <sz val="14"/>
      <name val="Arial"/>
      <family val="2"/>
      <charset val="204"/>
    </font>
    <font>
      <b/>
      <sz val="12"/>
      <name val="Arial"/>
      <family val="2"/>
      <charset val="204"/>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u/>
      <sz val="10"/>
      <color indexed="12"/>
      <name val="Arial Cyr"/>
      <charset val="204"/>
    </font>
    <font>
      <sz val="10"/>
      <color indexed="8"/>
      <name val="MS Sans Serif"/>
      <family val="2"/>
      <charset val="204"/>
    </font>
    <font>
      <i/>
      <sz val="1"/>
      <color indexed="8"/>
      <name val="Courier"/>
      <family val="1"/>
      <charset val="204"/>
    </font>
    <font>
      <u/>
      <sz val="8.5"/>
      <color indexed="36"/>
      <name val="Arial"/>
      <family val="2"/>
      <charset val="204"/>
    </font>
    <font>
      <b/>
      <sz val="12"/>
      <name val="Arial"/>
      <family val="2"/>
    </font>
    <font>
      <b/>
      <sz val="18"/>
      <name val="Arial"/>
      <family val="2"/>
      <charset val="204"/>
    </font>
    <font>
      <u/>
      <sz val="8.5"/>
      <color indexed="12"/>
      <name val="Arial"/>
      <family val="2"/>
      <charset val="204"/>
    </font>
    <font>
      <sz val="12"/>
      <name val="Times New Roman Cyr"/>
      <family val="1"/>
      <charset val="204"/>
    </font>
    <font>
      <u/>
      <sz val="10"/>
      <color indexed="36"/>
      <name val="Arial Cyr"/>
      <charset val="204"/>
    </font>
    <font>
      <b/>
      <u/>
      <sz val="16"/>
      <name val="Arial"/>
      <family val="2"/>
      <charset val="204"/>
    </font>
    <font>
      <sz val="8"/>
      <color indexed="8"/>
      <name val="Times New Roman"/>
      <family val="1"/>
    </font>
    <font>
      <b/>
      <sz val="10"/>
      <name val="Times New Roman"/>
      <family val="1"/>
    </font>
    <font>
      <sz val="8"/>
      <name val="Helv"/>
      <charset val="204"/>
    </font>
    <font>
      <b/>
      <sz val="20"/>
      <name val="Times New Roman"/>
      <family val="1"/>
      <charset val="204"/>
    </font>
    <font>
      <sz val="8"/>
      <name val="Helv"/>
    </font>
    <font>
      <b/>
      <i/>
      <sz val="10"/>
      <name val="Arial"/>
      <family val="2"/>
      <charset val="204"/>
    </font>
    <font>
      <sz val="10"/>
      <name val="Times New Roman"/>
      <family val="1"/>
    </font>
    <font>
      <sz val="8"/>
      <name val="Arial"/>
      <family val="2"/>
    </font>
    <font>
      <b/>
      <i/>
      <sz val="10"/>
      <color indexed="9"/>
      <name val="Arial"/>
      <family val="2"/>
      <charset val="204"/>
    </font>
    <font>
      <sz val="10"/>
      <name val="Arial Cyr"/>
      <family val="2"/>
      <charset val="204"/>
    </font>
    <font>
      <b/>
      <sz val="14"/>
      <name val="Franklin Gothic Medium"/>
      <family val="2"/>
      <charset val="204"/>
    </font>
    <font>
      <b/>
      <sz val="9"/>
      <name val="Tahoma"/>
      <family val="2"/>
      <charset val="204"/>
    </font>
    <font>
      <b/>
      <sz val="10"/>
      <color indexed="12"/>
      <name val="Arial Cyr"/>
      <family val="2"/>
      <charset val="204"/>
    </font>
    <font>
      <sz val="9"/>
      <name val="Tahoma"/>
      <family val="2"/>
      <charset val="204"/>
    </font>
    <font>
      <sz val="11"/>
      <name val="Times New Roman Cyr"/>
      <family val="1"/>
      <charset val="204"/>
    </font>
    <font>
      <sz val="10"/>
      <name val="Arial Cyr"/>
    </font>
    <font>
      <sz val="9"/>
      <name val="Arial Cyr"/>
      <charset val="204"/>
    </font>
    <font>
      <sz val="11"/>
      <color indexed="10"/>
      <name val="Arial Cyr"/>
      <family val="2"/>
      <charset val="204"/>
    </font>
    <font>
      <sz val="10"/>
      <name val="Times New Roman Cyr"/>
      <family val="1"/>
      <charset val="204"/>
    </font>
    <font>
      <sz val="10"/>
      <name val="Arial"/>
      <family val="2"/>
      <charset val="177"/>
    </font>
    <font>
      <i/>
      <sz val="12"/>
      <name val="Times New Roman"/>
      <family val="1"/>
      <charset val="204"/>
    </font>
    <font>
      <sz val="1"/>
      <color indexed="8"/>
      <name val="Courier"/>
      <family val="3"/>
    </font>
    <font>
      <b/>
      <sz val="1"/>
      <color indexed="8"/>
      <name val="Courier"/>
      <family val="3"/>
    </font>
    <font>
      <i/>
      <sz val="1"/>
      <color indexed="8"/>
      <name val="Courier"/>
      <family val="3"/>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8"/>
      <color theme="3"/>
      <name val="Cambria"/>
      <family val="2"/>
      <charset val="204"/>
      <scheme val="major"/>
    </font>
    <font>
      <sz val="11"/>
      <color rgb="FF9C5700"/>
      <name val="Calibri"/>
      <family val="2"/>
      <charset val="204"/>
      <scheme val="minor"/>
    </font>
    <font>
      <b/>
      <sz val="12"/>
      <color rgb="FFFF0000"/>
      <name val="Times New Roman"/>
      <family val="1"/>
      <charset val="204"/>
    </font>
    <font>
      <i/>
      <sz val="12"/>
      <color rgb="FFFF0000"/>
      <name val="Times New Roman"/>
      <family val="1"/>
      <charset val="204"/>
    </font>
    <font>
      <b/>
      <u/>
      <sz val="12"/>
      <color theme="1"/>
      <name val="Times New Roman"/>
      <family val="1"/>
      <charset val="204"/>
    </font>
    <font>
      <i/>
      <sz val="12"/>
      <color theme="1"/>
      <name val="Times New Roman"/>
      <family val="1"/>
      <charset val="204"/>
    </font>
    <font>
      <sz val="12"/>
      <name val="Times New Roman"/>
      <family val="1"/>
      <charset val="204"/>
    </font>
    <font>
      <sz val="16"/>
      <color theme="1"/>
      <name val="Times New Roman"/>
      <family val="1"/>
      <charset val="204"/>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indexed="15"/>
        <bgColor indexed="64"/>
      </patternFill>
    </fill>
    <fill>
      <patternFill patternType="solid">
        <fgColor indexed="44"/>
        <bgColor indexed="64"/>
      </patternFill>
    </fill>
    <fill>
      <patternFill patternType="solid">
        <fgColor indexed="42"/>
        <bgColor indexed="22"/>
      </patternFill>
    </fill>
    <fill>
      <patternFill patternType="solid">
        <fgColor indexed="22"/>
        <bgColor indexed="64"/>
      </patternFill>
    </fill>
    <fill>
      <patternFill patternType="solid">
        <fgColor indexed="22"/>
        <bgColor indexed="8"/>
      </patternFill>
    </fill>
    <fill>
      <patternFill patternType="solid">
        <fgColor indexed="58"/>
        <bgColor indexed="64"/>
      </patternFill>
    </fill>
    <fill>
      <patternFill patternType="solid">
        <fgColor indexed="10"/>
        <bgColor indexed="64"/>
      </patternFill>
    </fill>
    <fill>
      <patternFill patternType="solid">
        <fgColor indexed="43"/>
        <bgColor indexed="8"/>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style="thick">
        <color indexed="9"/>
      </left>
      <right style="thick">
        <color indexed="23"/>
      </right>
      <top style="thick">
        <color indexed="9"/>
      </top>
      <bottom style="thick">
        <color indexed="23"/>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9"/>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7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7" fillId="0" borderId="0"/>
    <xf numFmtId="0" fontId="8" fillId="0" borderId="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8" fillId="0" borderId="0"/>
    <xf numFmtId="0" fontId="28" fillId="0" borderId="0"/>
    <xf numFmtId="0" fontId="7" fillId="0" borderId="0"/>
    <xf numFmtId="0" fontId="32" fillId="0" borderId="0"/>
    <xf numFmtId="0" fontId="32" fillId="0" borderId="0"/>
    <xf numFmtId="164" fontId="7" fillId="0" borderId="0" applyFont="0" applyFill="0" applyBorder="0" applyAlignment="0" applyProtection="0"/>
    <xf numFmtId="165" fontId="32" fillId="0" borderId="0" applyFont="0" applyFill="0" applyBorder="0" applyAlignment="0" applyProtection="0"/>
    <xf numFmtId="166" fontId="7" fillId="0" borderId="0" applyFont="0" applyFill="0" applyBorder="0" applyAlignment="0" applyProtection="0"/>
    <xf numFmtId="0" fontId="6" fillId="0" borderId="0"/>
    <xf numFmtId="0" fontId="5" fillId="0" borderId="0"/>
    <xf numFmtId="0" fontId="34" fillId="0" borderId="0"/>
    <xf numFmtId="0" fontId="8" fillId="0" borderId="0"/>
    <xf numFmtId="0" fontId="8" fillId="0" borderId="0"/>
    <xf numFmtId="0" fontId="8" fillId="0" borderId="0"/>
    <xf numFmtId="0" fontId="4"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5" fillId="0" borderId="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3" fillId="0" borderId="0"/>
    <xf numFmtId="0" fontId="8" fillId="0" borderId="0"/>
    <xf numFmtId="9" fontId="32" fillId="0" borderId="0" applyFont="0" applyFill="0" applyBorder="0" applyAlignment="0" applyProtection="0"/>
    <xf numFmtId="9" fontId="8" fillId="0" borderId="0" applyFont="0" applyFill="0" applyBorder="0" applyAlignment="0" applyProtection="0"/>
    <xf numFmtId="0" fontId="36" fillId="0" borderId="0"/>
    <xf numFmtId="0" fontId="38" fillId="0" borderId="0">
      <alignment horizontal="left"/>
    </xf>
    <xf numFmtId="0" fontId="2"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2" fillId="0" borderId="0"/>
    <xf numFmtId="0" fontId="36" fillId="0" borderId="0"/>
    <xf numFmtId="0" fontId="36" fillId="0" borderId="0"/>
    <xf numFmtId="0" fontId="36" fillId="0" borderId="0"/>
    <xf numFmtId="0" fontId="36"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6"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36" fillId="0" borderId="0"/>
    <xf numFmtId="0" fontId="36" fillId="0" borderId="0"/>
    <xf numFmtId="0" fontId="36" fillId="0" borderId="0"/>
    <xf numFmtId="0" fontId="36" fillId="0" borderId="0"/>
    <xf numFmtId="0" fontId="43" fillId="0" borderId="0"/>
    <xf numFmtId="168" fontId="44" fillId="0" borderId="0">
      <protection locked="0"/>
    </xf>
    <xf numFmtId="168" fontId="44" fillId="0" borderId="0">
      <protection locked="0"/>
    </xf>
    <xf numFmtId="194" fontId="44" fillId="0" borderId="0">
      <protection locked="0"/>
    </xf>
    <xf numFmtId="194" fontId="44" fillId="0" borderId="0">
      <protection locked="0"/>
    </xf>
    <xf numFmtId="194" fontId="44" fillId="0" borderId="0">
      <protection locked="0"/>
    </xf>
    <xf numFmtId="194" fontId="44" fillId="0" borderId="0">
      <protection locked="0"/>
    </xf>
    <xf numFmtId="0" fontId="44" fillId="0" borderId="14">
      <protection locked="0"/>
    </xf>
    <xf numFmtId="194" fontId="45" fillId="0" borderId="0">
      <protection locked="0"/>
    </xf>
    <xf numFmtId="194" fontId="45" fillId="0" borderId="0">
      <protection locked="0"/>
    </xf>
    <xf numFmtId="194" fontId="44" fillId="0" borderId="14">
      <protection locked="0"/>
    </xf>
    <xf numFmtId="0" fontId="76" fillId="0" borderId="0"/>
    <xf numFmtId="182" fontId="27" fillId="0" borderId="0">
      <alignment horizontal="center"/>
    </xf>
    <xf numFmtId="192" fontId="42" fillId="25" borderId="15">
      <alignment horizontal="center" vertical="center"/>
      <protection locked="0"/>
    </xf>
    <xf numFmtId="180" fontId="46" fillId="0" borderId="0" applyFont="0" applyFill="0" applyBorder="0" applyAlignment="0" applyProtection="0"/>
    <xf numFmtId="181" fontId="46" fillId="0" borderId="0" applyFont="0" applyFill="0" applyBorder="0" applyAlignment="0" applyProtection="0"/>
    <xf numFmtId="0" fontId="47" fillId="0" borderId="0" applyNumberFormat="0" applyFill="0" applyBorder="0" applyAlignment="0" applyProtection="0">
      <alignment vertical="top"/>
      <protection locked="0"/>
    </xf>
    <xf numFmtId="0" fontId="48" fillId="0" borderId="0" applyFill="0" applyBorder="0" applyAlignment="0"/>
    <xf numFmtId="185" fontId="27" fillId="0" borderId="0" applyFont="0" applyFill="0" applyBorder="0" applyAlignment="0" applyProtection="0"/>
    <xf numFmtId="187" fontId="27" fillId="0" borderId="0" applyFont="0" applyFill="0" applyBorder="0" applyAlignment="0" applyProtection="0"/>
    <xf numFmtId="169" fontId="46" fillId="0" borderId="0" applyFont="0" applyFill="0" applyBorder="0" applyAlignment="0" applyProtection="0"/>
    <xf numFmtId="186" fontId="27" fillId="0" borderId="0" applyFont="0" applyFill="0" applyBorder="0" applyAlignment="0" applyProtection="0"/>
    <xf numFmtId="0" fontId="32" fillId="0" borderId="0"/>
    <xf numFmtId="0" fontId="32" fillId="0" borderId="0"/>
    <xf numFmtId="0" fontId="32" fillId="0" borderId="0"/>
    <xf numFmtId="174" fontId="32" fillId="0" borderId="0" applyFont="0" applyFill="0" applyBorder="0" applyAlignment="0" applyProtection="0"/>
    <xf numFmtId="175" fontId="32" fillId="0" borderId="0" applyFont="0" applyFill="0" applyBorder="0" applyAlignment="0" applyProtection="0"/>
    <xf numFmtId="188" fontId="27" fillId="0" borderId="0" applyFont="0" applyFill="0" applyBorder="0" applyAlignment="0" applyProtection="0"/>
    <xf numFmtId="194" fontId="44" fillId="0" borderId="0">
      <protection locked="0"/>
    </xf>
    <xf numFmtId="194" fontId="44" fillId="0" borderId="0">
      <protection locked="0"/>
    </xf>
    <xf numFmtId="194" fontId="49" fillId="0" borderId="0">
      <protection locked="0"/>
    </xf>
    <xf numFmtId="194" fontId="44" fillId="0" borderId="0">
      <protection locked="0"/>
    </xf>
    <xf numFmtId="194" fontId="44" fillId="0" borderId="0">
      <protection locked="0"/>
    </xf>
    <xf numFmtId="194" fontId="44"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1" fillId="0" borderId="16" applyNumberFormat="0" applyAlignment="0" applyProtection="0">
      <alignment horizontal="left" vertical="center"/>
    </xf>
    <xf numFmtId="0" fontId="51" fillId="0" borderId="13">
      <alignment horizontal="left" vertical="center"/>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6" fillId="0" borderId="0"/>
    <xf numFmtId="171" fontId="54" fillId="26" borderId="17">
      <alignment horizontal="center" vertical="center" wrapText="1"/>
      <protection locked="0"/>
    </xf>
    <xf numFmtId="0" fontId="55" fillId="0" borderId="0" applyNumberFormat="0" applyFill="0" applyBorder="0" applyAlignment="0" applyProtection="0">
      <alignment vertical="top"/>
      <protection locked="0"/>
    </xf>
    <xf numFmtId="0" fontId="56" fillId="0" borderId="0">
      <alignment vertical="center"/>
    </xf>
    <xf numFmtId="0" fontId="57" fillId="27" borderId="17">
      <alignment horizontal="left" vertical="center" wrapText="1"/>
    </xf>
    <xf numFmtId="176" fontId="54" fillId="0" borderId="10">
      <alignment horizontal="right" vertical="center" wrapText="1"/>
    </xf>
    <xf numFmtId="0" fontId="58" fillId="28" borderId="0"/>
    <xf numFmtId="191" fontId="32" fillId="29" borderId="10">
      <alignment vertical="center"/>
    </xf>
    <xf numFmtId="164" fontId="27" fillId="0" borderId="0" applyFont="0" applyFill="0" applyBorder="0" applyAlignment="0" applyProtection="0"/>
    <xf numFmtId="170" fontId="32" fillId="0" borderId="0" applyFont="0" applyFill="0" applyBorder="0" applyAlignment="0" applyProtection="0"/>
    <xf numFmtId="172" fontId="32" fillId="0" borderId="0" applyFont="0" applyFill="0" applyBorder="0" applyAlignment="0" applyProtection="0"/>
    <xf numFmtId="0" fontId="32" fillId="0" borderId="0"/>
    <xf numFmtId="0" fontId="59" fillId="0" borderId="0"/>
    <xf numFmtId="0" fontId="36" fillId="0" borderId="0"/>
    <xf numFmtId="178" fontId="46" fillId="0" borderId="0" applyFont="0" applyFill="0" applyBorder="0" applyAlignment="0" applyProtection="0"/>
    <xf numFmtId="179" fontId="46" fillId="0" borderId="0" applyFont="0" applyFill="0" applyBorder="0" applyAlignment="0" applyProtection="0"/>
    <xf numFmtId="178" fontId="46" fillId="0" borderId="0" applyFont="0" applyFill="0" applyBorder="0" applyAlignment="0" applyProtection="0"/>
    <xf numFmtId="179" fontId="46" fillId="0" borderId="0" applyFont="0" applyFill="0" applyBorder="0" applyAlignment="0" applyProtection="0"/>
    <xf numFmtId="0" fontId="60" fillId="0" borderId="0"/>
    <xf numFmtId="0" fontId="61" fillId="0" borderId="0" applyNumberFormat="0">
      <alignment horizontal="left"/>
    </xf>
    <xf numFmtId="0" fontId="32" fillId="28" borderId="11" applyNumberFormat="0" applyFont="0" applyFill="0" applyBorder="0" applyAlignment="0" applyProtection="0"/>
    <xf numFmtId="0" fontId="60" fillId="0" borderId="0"/>
    <xf numFmtId="191" fontId="62" fillId="29" borderId="10">
      <alignment horizontal="center" vertical="center" wrapText="1"/>
      <protection locked="0"/>
    </xf>
    <xf numFmtId="0" fontId="32" fillId="0" borderId="0">
      <alignment vertical="center"/>
    </xf>
    <xf numFmtId="0" fontId="32" fillId="30" borderId="0"/>
    <xf numFmtId="0" fontId="32" fillId="28" borderId="0">
      <alignment horizontal="center" vertical="center"/>
    </xf>
    <xf numFmtId="171" fontId="38" fillId="26" borderId="17" applyFont="0" applyAlignment="0" applyProtection="0"/>
    <xf numFmtId="0" fontId="63" fillId="27" borderId="17">
      <alignment horizontal="left" vertical="center" wrapText="1"/>
    </xf>
    <xf numFmtId="189" fontId="64" fillId="0" borderId="17">
      <alignment horizontal="center" vertical="center" wrapText="1"/>
    </xf>
    <xf numFmtId="190" fontId="64" fillId="26" borderId="17">
      <alignment horizontal="center" vertical="center" wrapText="1"/>
      <protection locked="0"/>
    </xf>
    <xf numFmtId="0" fontId="32" fillId="28" borderId="0"/>
    <xf numFmtId="191" fontId="65" fillId="31" borderId="18">
      <alignment horizontal="center" vertical="center"/>
    </xf>
    <xf numFmtId="0" fontId="33" fillId="0" borderId="0"/>
    <xf numFmtId="0" fontId="33" fillId="0" borderId="0"/>
    <xf numFmtId="183" fontId="32" fillId="0" borderId="0" applyFont="0" applyFill="0" applyBorder="0" applyAlignment="0" applyProtection="0"/>
    <xf numFmtId="184" fontId="32" fillId="0" borderId="0" applyFont="0" applyFill="0" applyBorder="0" applyAlignment="0" applyProtection="0"/>
    <xf numFmtId="191" fontId="32" fillId="32" borderId="10" applyNumberFormat="0" applyFill="0" applyBorder="0" applyProtection="0">
      <alignment vertical="center"/>
      <protection locked="0"/>
    </xf>
    <xf numFmtId="173" fontId="66" fillId="0" borderId="19">
      <protection locked="0"/>
    </xf>
    <xf numFmtId="0" fontId="67" fillId="0" borderId="0" applyBorder="0">
      <alignment horizontal="center" vertical="center" wrapText="1"/>
    </xf>
    <xf numFmtId="0" fontId="68" fillId="0" borderId="20" applyBorder="0">
      <alignment horizontal="center" vertical="center" wrapText="1"/>
    </xf>
    <xf numFmtId="173" fontId="69" fillId="33" borderId="19"/>
    <xf numFmtId="4" fontId="70" fillId="34" borderId="10" applyBorder="0">
      <alignment horizontal="right"/>
    </xf>
    <xf numFmtId="0" fontId="42" fillId="0" borderId="0">
      <alignment horizontal="center" vertical="top" wrapText="1"/>
    </xf>
    <xf numFmtId="0" fontId="41" fillId="0" borderId="0">
      <alignment horizontal="centerContinuous" vertical="center" wrapText="1"/>
    </xf>
    <xf numFmtId="0" fontId="40" fillId="35" borderId="0" applyFill="0">
      <alignment wrapText="1"/>
    </xf>
    <xf numFmtId="0" fontId="27" fillId="0" borderId="0"/>
    <xf numFmtId="0" fontId="8" fillId="0" borderId="0"/>
    <xf numFmtId="0" fontId="32" fillId="0" borderId="0"/>
    <xf numFmtId="0" fontId="32" fillId="0" borderId="0"/>
    <xf numFmtId="0" fontId="39" fillId="0" borderId="0"/>
    <xf numFmtId="0" fontId="34" fillId="0" borderId="0"/>
    <xf numFmtId="167" fontId="71" fillId="34" borderId="21" applyNumberFormat="0" applyBorder="0" applyAlignment="0">
      <alignment vertical="center"/>
      <protection locked="0"/>
    </xf>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9" fontId="40" fillId="0" borderId="0">
      <alignment horizontal="center"/>
    </xf>
    <xf numFmtId="177" fontId="72" fillId="0" borderId="0" applyFont="0" applyFill="0" applyBorder="0" applyAlignment="0" applyProtection="0"/>
    <xf numFmtId="3" fontId="73" fillId="0" borderId="12" applyFont="0" applyBorder="0">
      <alignment horizontal="right"/>
      <protection locked="0"/>
    </xf>
    <xf numFmtId="166" fontId="7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 fontId="70" fillId="35" borderId="0" applyFont="0" applyBorder="0">
      <alignment horizontal="right"/>
    </xf>
    <xf numFmtId="4" fontId="70" fillId="35" borderId="22" applyBorder="0">
      <alignment horizontal="right"/>
    </xf>
    <xf numFmtId="4" fontId="70" fillId="35" borderId="10" applyFont="0" applyBorder="0">
      <alignment horizontal="right"/>
    </xf>
    <xf numFmtId="193" fontId="74" fillId="36" borderId="23">
      <alignment vertical="center"/>
    </xf>
    <xf numFmtId="194" fontId="44" fillId="0" borderId="0">
      <protection locked="0"/>
    </xf>
    <xf numFmtId="0" fontId="75" fillId="0" borderId="0"/>
    <xf numFmtId="0" fontId="75" fillId="0" borderId="0"/>
    <xf numFmtId="0" fontId="7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9" fontId="1" fillId="0" borderId="0" applyFont="0" applyFill="0" applyBorder="0" applyAlignment="0" applyProtection="0"/>
    <xf numFmtId="0" fontId="8" fillId="0" borderId="0"/>
    <xf numFmtId="0" fontId="32" fillId="0" borderId="0"/>
    <xf numFmtId="0" fontId="32" fillId="0" borderId="0"/>
    <xf numFmtId="168" fontId="78" fillId="0" borderId="0">
      <protection locked="0"/>
    </xf>
    <xf numFmtId="168" fontId="44" fillId="0" borderId="0">
      <protection locked="0"/>
    </xf>
    <xf numFmtId="168" fontId="44" fillId="0" borderId="0">
      <protection locked="0"/>
    </xf>
    <xf numFmtId="168" fontId="78" fillId="0" borderId="0">
      <protection locked="0"/>
    </xf>
    <xf numFmtId="168" fontId="44" fillId="0" borderId="0">
      <protection locked="0"/>
    </xf>
    <xf numFmtId="168"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0" fontId="78" fillId="0" borderId="14">
      <protection locked="0"/>
    </xf>
    <xf numFmtId="0" fontId="44" fillId="0" borderId="14">
      <protection locked="0"/>
    </xf>
    <xf numFmtId="194" fontId="79" fillId="0" borderId="0">
      <protection locked="0"/>
    </xf>
    <xf numFmtId="194" fontId="45" fillId="0" borderId="0">
      <protection locked="0"/>
    </xf>
    <xf numFmtId="194" fontId="79" fillId="0" borderId="0">
      <protection locked="0"/>
    </xf>
    <xf numFmtId="194" fontId="45" fillId="0" borderId="0">
      <protection locked="0"/>
    </xf>
    <xf numFmtId="194" fontId="78" fillId="0" borderId="14">
      <protection locked="0"/>
    </xf>
    <xf numFmtId="194" fontId="44" fillId="0" borderId="14">
      <protection locked="0"/>
    </xf>
    <xf numFmtId="0" fontId="48" fillId="0" borderId="0" applyFill="0" applyBorder="0" applyAlignment="0"/>
    <xf numFmtId="169" fontId="46"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195" fontId="54" fillId="26" borderId="17">
      <alignment horizontal="center" vertical="center" wrapText="1"/>
      <protection locked="0"/>
    </xf>
    <xf numFmtId="0" fontId="56" fillId="0" borderId="0">
      <alignment vertical="center"/>
    </xf>
    <xf numFmtId="0" fontId="60" fillId="0" borderId="0"/>
    <xf numFmtId="0" fontId="32" fillId="28" borderId="11" applyNumberFormat="0" applyFont="0" applyFill="0" applyBorder="0" applyAlignment="0" applyProtection="0"/>
    <xf numFmtId="0" fontId="32" fillId="28" borderId="11" applyNumberFormat="0" applyFont="0" applyFill="0" applyBorder="0" applyAlignment="0" applyProtection="0"/>
    <xf numFmtId="0" fontId="60" fillId="0" borderId="0"/>
    <xf numFmtId="0" fontId="32" fillId="0" borderId="0">
      <alignment vertical="center"/>
    </xf>
    <xf numFmtId="0" fontId="32" fillId="28" borderId="0">
      <alignment horizontal="center" vertical="center"/>
    </xf>
    <xf numFmtId="0" fontId="32" fillId="28" borderId="0">
      <alignment horizontal="center" vertical="center"/>
    </xf>
    <xf numFmtId="195" fontId="38" fillId="26" borderId="17" applyFont="0" applyAlignment="0" applyProtection="0"/>
    <xf numFmtId="171" fontId="38" fillId="26" borderId="17" applyFont="0" applyAlignment="0" applyProtection="0"/>
    <xf numFmtId="0" fontId="32" fillId="28" borderId="0"/>
    <xf numFmtId="0" fontId="32" fillId="28" borderId="0"/>
    <xf numFmtId="0" fontId="33" fillId="0" borderId="0"/>
    <xf numFmtId="0" fontId="33" fillId="0" borderId="0"/>
    <xf numFmtId="0" fontId="40" fillId="35" borderId="0" applyFill="0">
      <alignment wrapText="1"/>
    </xf>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9" fontId="32" fillId="0" borderId="0" applyFont="0" applyFill="0" applyBorder="0" applyAlignment="0" applyProtection="0"/>
    <xf numFmtId="9" fontId="32" fillId="0" borderId="0" applyFont="0" applyFill="0" applyBorder="0" applyAlignment="0" applyProtection="0"/>
    <xf numFmtId="49" fontId="40" fillId="0" borderId="0">
      <alignment horizontal="center"/>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94" fontId="78" fillId="0" borderId="0">
      <protection locked="0"/>
    </xf>
    <xf numFmtId="194" fontId="44" fillId="0" borderId="0">
      <protection locked="0"/>
    </xf>
    <xf numFmtId="0" fontId="1"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96" fillId="47" borderId="0" applyNumberFormat="0" applyBorder="0" applyAlignment="0" applyProtection="0"/>
    <xf numFmtId="0" fontId="1" fillId="47" borderId="0" applyNumberFormat="0" applyBorder="0" applyAlignment="0" applyProtection="0"/>
    <xf numFmtId="0" fontId="96" fillId="51" borderId="0" applyNumberFormat="0" applyBorder="0" applyAlignment="0" applyProtection="0"/>
    <xf numFmtId="0" fontId="1" fillId="51" borderId="0" applyNumberFormat="0" applyBorder="0" applyAlignment="0" applyProtection="0"/>
    <xf numFmtId="0" fontId="96" fillId="55" borderId="0" applyNumberFormat="0" applyBorder="0" applyAlignment="0" applyProtection="0"/>
    <xf numFmtId="0" fontId="1" fillId="55" borderId="0" applyNumberFormat="0" applyBorder="0" applyAlignment="0" applyProtection="0"/>
    <xf numFmtId="0" fontId="96" fillId="59" borderId="0" applyNumberFormat="0" applyBorder="0" applyAlignment="0" applyProtection="0"/>
    <xf numFmtId="0" fontId="1" fillId="59" borderId="0" applyNumberFormat="0" applyBorder="0" applyAlignment="0" applyProtection="0"/>
    <xf numFmtId="0" fontId="96" fillId="63" borderId="0" applyNumberFormat="0" applyBorder="0" applyAlignment="0" applyProtection="0"/>
    <xf numFmtId="0" fontId="1" fillId="63" borderId="0" applyNumberFormat="0" applyBorder="0" applyAlignment="0" applyProtection="0"/>
    <xf numFmtId="0" fontId="96" fillId="67" borderId="0" applyNumberFormat="0" applyBorder="0" applyAlignment="0" applyProtection="0"/>
    <xf numFmtId="0" fontId="1" fillId="67" borderId="0" applyNumberFormat="0" applyBorder="0" applyAlignment="0" applyProtection="0"/>
    <xf numFmtId="0" fontId="96" fillId="44" borderId="0" applyNumberFormat="0" applyBorder="0" applyAlignment="0" applyProtection="0"/>
    <xf numFmtId="0" fontId="96" fillId="48" borderId="0" applyNumberFormat="0" applyBorder="0" applyAlignment="0" applyProtection="0"/>
    <xf numFmtId="0" fontId="96" fillId="52" borderId="0" applyNumberFormat="0" applyBorder="0" applyAlignment="0" applyProtection="0"/>
    <xf numFmtId="0" fontId="96" fillId="56" borderId="0" applyNumberFormat="0" applyBorder="0" applyAlignment="0" applyProtection="0"/>
    <xf numFmtId="0" fontId="96" fillId="60" borderId="0" applyNumberFormat="0" applyBorder="0" applyAlignment="0" applyProtection="0"/>
    <xf numFmtId="0" fontId="96" fillId="64" borderId="0" applyNumberFormat="0" applyBorder="0" applyAlignment="0" applyProtection="0"/>
    <xf numFmtId="0" fontId="88" fillId="40" borderId="27" applyNumberFormat="0" applyAlignment="0" applyProtection="0"/>
    <xf numFmtId="0" fontId="89" fillId="41" borderId="28" applyNumberFormat="0" applyAlignment="0" applyProtection="0"/>
    <xf numFmtId="0" fontId="90" fillId="41" borderId="27" applyNumberFormat="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95" fillId="0" borderId="32" applyNumberFormat="0" applyFill="0" applyAlignment="0" applyProtection="0"/>
    <xf numFmtId="0" fontId="92" fillId="42" borderId="30" applyNumberFormat="0" applyAlignment="0" applyProtection="0"/>
    <xf numFmtId="0" fontId="97" fillId="0" borderId="0" applyNumberFormat="0" applyFill="0" applyBorder="0" applyAlignment="0" applyProtection="0"/>
    <xf numFmtId="0" fontId="81" fillId="0" borderId="0" applyNumberFormat="0" applyFill="0" applyBorder="0" applyAlignment="0" applyProtection="0"/>
    <xf numFmtId="0" fontId="98" fillId="39" borderId="0" applyNumberFormat="0" applyBorder="0" applyAlignment="0" applyProtection="0"/>
    <xf numFmtId="0" fontId="87" fillId="39" borderId="0" applyNumberFormat="0" applyBorder="0" applyAlignment="0" applyProtection="0"/>
    <xf numFmtId="0" fontId="38" fillId="0" borderId="0">
      <alignment horizontal="left"/>
    </xf>
    <xf numFmtId="0" fontId="86" fillId="38" borderId="0" applyNumberFormat="0" applyBorder="0" applyAlignment="0" applyProtection="0"/>
    <xf numFmtId="0" fontId="94" fillId="0" borderId="0" applyNumberFormat="0" applyFill="0" applyBorder="0" applyAlignment="0" applyProtection="0"/>
    <xf numFmtId="0" fontId="1" fillId="43" borderId="31" applyNumberFormat="0" applyFont="0" applyAlignment="0" applyProtection="0"/>
    <xf numFmtId="0" fontId="91" fillId="0" borderId="29" applyNumberFormat="0" applyFill="0" applyAlignment="0" applyProtection="0"/>
    <xf numFmtId="0" fontId="93" fillId="0" borderId="0" applyNumberFormat="0" applyFill="0" applyBorder="0" applyAlignment="0" applyProtection="0"/>
    <xf numFmtId="0" fontId="85" fillId="37" borderId="0" applyNumberFormat="0" applyBorder="0" applyAlignment="0" applyProtection="0"/>
    <xf numFmtId="0" fontId="27" fillId="0" borderId="0"/>
    <xf numFmtId="9" fontId="103" fillId="0" borderId="0" applyFont="0" applyFill="0" applyBorder="0" applyAlignment="0" applyProtection="0"/>
  </cellStyleXfs>
  <cellXfs count="155">
    <xf numFmtId="0" fontId="0" fillId="0" borderId="0" xfId="0"/>
    <xf numFmtId="0" fontId="8" fillId="24" borderId="10" xfId="36" applyFont="1" applyFill="1" applyBorder="1" applyAlignment="1">
      <alignment horizontal="left" vertical="center" wrapText="1"/>
    </xf>
    <xf numFmtId="0" fontId="31" fillId="0" borderId="0" xfId="54" applyFont="1" applyFill="1" applyAlignment="1">
      <alignment vertical="center" wrapText="1"/>
    </xf>
    <xf numFmtId="0" fontId="8" fillId="0" borderId="10" xfId="54" applyFont="1" applyFill="1" applyBorder="1" applyAlignment="1">
      <alignment horizontal="center" vertical="center" wrapText="1"/>
    </xf>
    <xf numFmtId="0" fontId="30" fillId="0" borderId="10" xfId="54" applyFont="1" applyFill="1" applyBorder="1" applyAlignment="1">
      <alignment horizontal="center" vertical="center" wrapText="1"/>
    </xf>
    <xf numFmtId="0" fontId="8" fillId="24" borderId="10" xfId="36" applyFont="1" applyFill="1" applyBorder="1" applyAlignment="1">
      <alignment horizontal="center" vertical="center" wrapText="1"/>
    </xf>
    <xf numFmtId="0" fontId="8" fillId="24" borderId="10" xfId="54" applyFont="1" applyFill="1" applyBorder="1" applyAlignment="1">
      <alignment horizontal="center" vertical="center" wrapText="1"/>
    </xf>
    <xf numFmtId="49" fontId="8" fillId="24" borderId="10" xfId="54" applyNumberFormat="1" applyFont="1" applyFill="1" applyBorder="1" applyAlignment="1">
      <alignment horizontal="left" vertical="center" wrapText="1"/>
    </xf>
    <xf numFmtId="49" fontId="8" fillId="24" borderId="10" xfId="54" applyNumberFormat="1" applyFont="1" applyFill="1" applyBorder="1" applyAlignment="1">
      <alignment horizontal="center" vertical="center" wrapText="1"/>
    </xf>
    <xf numFmtId="0" fontId="8" fillId="24" borderId="10" xfId="54" applyFont="1" applyFill="1" applyBorder="1" applyAlignment="1">
      <alignment vertical="center" wrapText="1"/>
    </xf>
    <xf numFmtId="0" fontId="8" fillId="0" borderId="10" xfId="36" applyFont="1" applyFill="1" applyBorder="1" applyAlignment="1">
      <alignment horizontal="left" vertical="center" wrapText="1"/>
    </xf>
    <xf numFmtId="0" fontId="37" fillId="24" borderId="10" xfId="54" applyFont="1" applyFill="1" applyBorder="1" applyAlignment="1">
      <alignment horizontal="left" vertical="center" wrapText="1"/>
    </xf>
    <xf numFmtId="0" fontId="37" fillId="24" borderId="10" xfId="54" applyFont="1" applyFill="1" applyBorder="1" applyAlignment="1">
      <alignment vertical="center" wrapText="1"/>
    </xf>
    <xf numFmtId="0" fontId="37" fillId="24" borderId="10" xfId="54" applyFont="1" applyFill="1" applyBorder="1" applyAlignment="1">
      <alignment horizontal="center" vertical="center" wrapText="1"/>
    </xf>
    <xf numFmtId="4" fontId="30" fillId="0" borderId="10" xfId="54" applyNumberFormat="1" applyFont="1" applyFill="1" applyBorder="1" applyAlignment="1">
      <alignment horizontal="center" vertical="center" wrapText="1"/>
    </xf>
    <xf numFmtId="4" fontId="8" fillId="24" borderId="10" xfId="54" applyNumberFormat="1" applyFont="1" applyFill="1" applyBorder="1" applyAlignment="1">
      <alignment horizontal="center" vertical="center" wrapText="1"/>
    </xf>
    <xf numFmtId="0" fontId="30" fillId="0" borderId="0" xfId="54" applyFont="1" applyFill="1" applyAlignment="1">
      <alignment horizontal="left" vertical="center" wrapText="1"/>
    </xf>
    <xf numFmtId="0" fontId="30" fillId="0" borderId="0" xfId="54" applyFont="1" applyFill="1" applyAlignment="1">
      <alignment vertical="center" wrapText="1"/>
    </xf>
    <xf numFmtId="0" fontId="37" fillId="0" borderId="0" xfId="54" applyFont="1" applyFill="1" applyAlignment="1">
      <alignment vertical="center" wrapText="1"/>
    </xf>
    <xf numFmtId="0" fontId="29" fillId="0" borderId="0" xfId="45" applyFont="1" applyFill="1" applyAlignment="1">
      <alignment horizontal="left" vertical="center" wrapText="1"/>
    </xf>
    <xf numFmtId="0" fontId="37" fillId="0" borderId="10" xfId="54" applyFont="1" applyFill="1" applyBorder="1" applyAlignment="1">
      <alignment vertical="center" wrapText="1"/>
    </xf>
    <xf numFmtId="0" fontId="30" fillId="0" borderId="10" xfId="54" applyFont="1" applyFill="1" applyBorder="1" applyAlignment="1">
      <alignment vertical="center" wrapText="1"/>
    </xf>
    <xf numFmtId="0" fontId="30" fillId="0" borderId="10" xfId="54" applyFont="1" applyFill="1" applyBorder="1" applyAlignment="1">
      <alignment horizontal="left" vertical="center" wrapText="1"/>
    </xf>
    <xf numFmtId="0" fontId="30" fillId="24" borderId="10" xfId="54" applyFont="1" applyFill="1" applyBorder="1" applyAlignment="1">
      <alignment vertical="center" wrapText="1"/>
    </xf>
    <xf numFmtId="0" fontId="8" fillId="0" borderId="10" xfId="36" applyFont="1" applyFill="1" applyBorder="1" applyAlignment="1">
      <alignment horizontal="center" vertical="center" wrapText="1"/>
    </xf>
    <xf numFmtId="0" fontId="8" fillId="0" borderId="10" xfId="54" applyFont="1" applyFill="1" applyBorder="1" applyAlignment="1">
      <alignment vertical="center" wrapText="1"/>
    </xf>
    <xf numFmtId="0" fontId="8" fillId="0" borderId="10" xfId="54" applyFont="1" applyFill="1" applyBorder="1" applyAlignment="1">
      <alignment horizontal="left" vertical="center" wrapText="1"/>
    </xf>
    <xf numFmtId="4" fontId="30" fillId="24" borderId="10" xfId="54" applyNumberFormat="1" applyFont="1" applyFill="1" applyBorder="1" applyAlignment="1">
      <alignment horizontal="center" vertical="center" wrapText="1"/>
    </xf>
    <xf numFmtId="0" fontId="30" fillId="24" borderId="10" xfId="54" applyFont="1" applyFill="1" applyBorder="1" applyAlignment="1">
      <alignment horizontal="center" vertical="center" wrapText="1"/>
    </xf>
    <xf numFmtId="0" fontId="30" fillId="24" borderId="10" xfId="54" applyFont="1" applyFill="1" applyBorder="1" applyAlignment="1">
      <alignment horizontal="left" vertical="center" wrapText="1"/>
    </xf>
    <xf numFmtId="0" fontId="100" fillId="0" borderId="10" xfId="54" applyFont="1" applyFill="1" applyBorder="1" applyAlignment="1">
      <alignment vertical="center" wrapText="1"/>
    </xf>
    <xf numFmtId="4" fontId="102" fillId="0" borderId="10" xfId="54" applyNumberFormat="1" applyFont="1" applyFill="1" applyBorder="1" applyAlignment="1">
      <alignment horizontal="center" vertical="center" wrapText="1"/>
    </xf>
    <xf numFmtId="0" fontId="102" fillId="0" borderId="10" xfId="54" applyFont="1" applyFill="1" applyBorder="1" applyAlignment="1">
      <alignment horizontal="center" vertical="center" wrapText="1"/>
    </xf>
    <xf numFmtId="0" fontId="102" fillId="0" borderId="10" xfId="54" applyFont="1" applyFill="1" applyBorder="1" applyAlignment="1">
      <alignment vertical="center" wrapText="1"/>
    </xf>
    <xf numFmtId="0" fontId="102" fillId="0" borderId="10" xfId="54" applyFont="1" applyFill="1" applyBorder="1" applyAlignment="1">
      <alignment horizontal="left" vertical="center" wrapText="1"/>
    </xf>
    <xf numFmtId="0" fontId="102" fillId="0" borderId="0" xfId="54" applyFont="1" applyFill="1" applyAlignment="1">
      <alignment vertical="center" wrapText="1"/>
    </xf>
    <xf numFmtId="4" fontId="8" fillId="0" borderId="10" xfId="54" applyNumberFormat="1" applyFont="1" applyFill="1" applyBorder="1" applyAlignment="1">
      <alignment horizontal="center" vertical="center" wrapText="1"/>
    </xf>
    <xf numFmtId="49" fontId="8" fillId="0" borderId="10" xfId="54" applyNumberFormat="1" applyFont="1" applyFill="1" applyBorder="1" applyAlignment="1">
      <alignment horizontal="center" vertical="center" wrapText="1"/>
    </xf>
    <xf numFmtId="49" fontId="30" fillId="0" borderId="10" xfId="54" applyNumberFormat="1" applyFont="1" applyFill="1" applyBorder="1" applyAlignment="1">
      <alignment horizontal="center" vertical="center" wrapText="1"/>
    </xf>
    <xf numFmtId="0" fontId="37" fillId="0" borderId="10" xfId="54" applyFont="1" applyFill="1" applyBorder="1" applyAlignment="1">
      <alignment horizontal="left" vertical="center" wrapText="1"/>
    </xf>
    <xf numFmtId="14" fontId="30" fillId="0" borderId="10" xfId="54"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2" fontId="8" fillId="0" borderId="10" xfId="0" applyNumberFormat="1" applyFont="1" applyFill="1" applyBorder="1" applyAlignment="1">
      <alignment horizontal="left" vertical="center" wrapText="1"/>
    </xf>
    <xf numFmtId="4" fontId="37" fillId="0" borderId="10" xfId="54" applyNumberFormat="1" applyFont="1" applyFill="1" applyBorder="1" applyAlignment="1">
      <alignment horizontal="center" vertical="center" wrapText="1"/>
    </xf>
    <xf numFmtId="4" fontId="37" fillId="24" borderId="10" xfId="54" applyNumberFormat="1"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8" fillId="24" borderId="10" xfId="0" applyNumberFormat="1" applyFont="1" applyFill="1" applyBorder="1" applyAlignment="1">
      <alignment horizontal="center" vertical="center" wrapText="1"/>
    </xf>
    <xf numFmtId="0" fontId="8" fillId="24"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4" fontId="8" fillId="0" borderId="10" xfId="54" applyNumberFormat="1" applyFont="1" applyFill="1" applyBorder="1" applyAlignment="1">
      <alignment horizontal="left" vertical="center" wrapText="1"/>
    </xf>
    <xf numFmtId="4" fontId="9" fillId="24" borderId="10" xfId="54" applyNumberFormat="1" applyFont="1" applyFill="1" applyBorder="1" applyAlignment="1">
      <alignment horizontal="center" vertical="center" wrapText="1"/>
    </xf>
    <xf numFmtId="4" fontId="31" fillId="24" borderId="10" xfId="54"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2" fontId="8" fillId="24" borderId="10" xfId="0" applyNumberFormat="1" applyFont="1" applyFill="1" applyBorder="1" applyAlignment="1">
      <alignment horizontal="left" vertical="center" wrapText="1"/>
    </xf>
    <xf numFmtId="14" fontId="8" fillId="24" borderId="10" xfId="0" applyNumberFormat="1" applyFont="1" applyFill="1" applyBorder="1" applyAlignment="1">
      <alignment horizontal="center" vertical="center" wrapText="1"/>
    </xf>
    <xf numFmtId="14" fontId="30" fillId="24" borderId="10" xfId="0" applyNumberFormat="1" applyFont="1" applyFill="1" applyBorder="1" applyAlignment="1">
      <alignment horizontal="center" vertical="center" wrapText="1"/>
    </xf>
    <xf numFmtId="4" fontId="9" fillId="24" borderId="10" xfId="471" applyNumberFormat="1" applyFont="1" applyFill="1" applyBorder="1" applyAlignment="1" applyProtection="1">
      <alignment horizontal="center" vertical="center" wrapText="1"/>
      <protection locked="0"/>
    </xf>
    <xf numFmtId="0" fontId="8" fillId="0" borderId="10" xfId="0" applyFont="1" applyFill="1" applyBorder="1" applyAlignment="1">
      <alignment horizontal="left" vertical="center" wrapText="1"/>
    </xf>
    <xf numFmtId="14" fontId="8" fillId="0" borderId="10" xfId="0" applyNumberFormat="1" applyFont="1" applyFill="1" applyBorder="1" applyAlignment="1">
      <alignment horizontal="center" vertical="center" wrapText="1"/>
    </xf>
    <xf numFmtId="49" fontId="30" fillId="24" borderId="10" xfId="54" applyNumberFormat="1" applyFont="1" applyFill="1" applyBorder="1" applyAlignment="1">
      <alignment horizontal="center" vertical="center" wrapText="1"/>
    </xf>
    <xf numFmtId="14" fontId="30" fillId="24" borderId="10" xfId="54" applyNumberFormat="1" applyFont="1" applyFill="1" applyBorder="1" applyAlignment="1">
      <alignment horizontal="center" vertical="center" wrapText="1"/>
    </xf>
    <xf numFmtId="0" fontId="100" fillId="24" borderId="10" xfId="54" applyFont="1" applyFill="1" applyBorder="1" applyAlignment="1">
      <alignment vertical="center" wrapText="1"/>
    </xf>
    <xf numFmtId="4" fontId="77" fillId="24" borderId="10" xfId="54" applyNumberFormat="1" applyFont="1" applyFill="1" applyBorder="1" applyAlignment="1">
      <alignment horizontal="center" vertical="center" wrapText="1"/>
    </xf>
    <xf numFmtId="0" fontId="77" fillId="24" borderId="10" xfId="54" applyFont="1" applyFill="1" applyBorder="1" applyAlignment="1">
      <alignment vertical="center" wrapText="1"/>
    </xf>
    <xf numFmtId="2" fontId="31" fillId="24" borderId="10" xfId="54" applyNumberFormat="1" applyFont="1" applyFill="1" applyBorder="1" applyAlignment="1">
      <alignment horizontal="center" vertical="center" wrapText="1"/>
    </xf>
    <xf numFmtId="4" fontId="30" fillId="0" borderId="10" xfId="54" applyNumberFormat="1" applyFont="1" applyFill="1" applyBorder="1" applyAlignment="1">
      <alignment horizontal="left" vertical="center" wrapText="1"/>
    </xf>
    <xf numFmtId="14" fontId="8" fillId="0" borderId="10" xfId="297" applyNumberFormat="1" applyFont="1" applyFill="1" applyBorder="1" applyAlignment="1">
      <alignment horizontal="center" vertical="center" wrapText="1"/>
    </xf>
    <xf numFmtId="0" fontId="37" fillId="0" borderId="10" xfId="54" applyFont="1" applyFill="1" applyBorder="1" applyAlignment="1">
      <alignment horizontal="center" vertical="center" wrapText="1"/>
    </xf>
    <xf numFmtId="4" fontId="8" fillId="24" borderId="10" xfId="54" applyNumberFormat="1" applyFont="1" applyFill="1" applyBorder="1" applyAlignment="1">
      <alignment horizontal="left" vertical="center" wrapText="1"/>
    </xf>
    <xf numFmtId="4" fontId="30" fillId="24" borderId="10" xfId="54" applyNumberFormat="1" applyFont="1" applyFill="1" applyBorder="1" applyAlignment="1">
      <alignment horizontal="left" vertical="center" wrapText="1"/>
    </xf>
    <xf numFmtId="0" fontId="31" fillId="0" borderId="10" xfId="54" applyFont="1" applyFill="1" applyBorder="1" applyAlignment="1">
      <alignment horizontal="center" vertical="center" wrapText="1"/>
    </xf>
    <xf numFmtId="49" fontId="31" fillId="0" borderId="10" xfId="54" applyNumberFormat="1" applyFont="1" applyFill="1" applyBorder="1" applyAlignment="1">
      <alignment horizontal="center" vertical="center" wrapText="1"/>
    </xf>
    <xf numFmtId="0" fontId="29" fillId="0" borderId="0" xfId="45" applyFont="1" applyFill="1" applyAlignment="1">
      <alignment horizontal="center" vertical="center" wrapText="1"/>
    </xf>
    <xf numFmtId="0" fontId="99" fillId="0" borderId="0" xfId="45" applyFont="1" applyFill="1" applyAlignment="1">
      <alignment horizontal="center" vertical="center" wrapText="1"/>
    </xf>
    <xf numFmtId="4" fontId="29" fillId="0" borderId="0" xfId="45" applyNumberFormat="1" applyFont="1" applyFill="1" applyAlignment="1">
      <alignment horizontal="center" vertical="center" wrapText="1"/>
    </xf>
    <xf numFmtId="49" fontId="29" fillId="0" borderId="0" xfId="45" applyNumberFormat="1" applyFont="1" applyFill="1" applyAlignment="1">
      <alignment horizontal="center" vertical="center" wrapText="1"/>
    </xf>
    <xf numFmtId="0" fontId="30" fillId="0" borderId="0" xfId="54" applyFont="1" applyFill="1" applyAlignment="1">
      <alignment horizontal="center" vertical="center" wrapText="1"/>
    </xf>
    <xf numFmtId="0" fontId="37" fillId="0" borderId="0" xfId="54" applyFont="1" applyFill="1" applyAlignment="1">
      <alignment horizontal="center" vertical="center" wrapText="1"/>
    </xf>
    <xf numFmtId="4" fontId="30" fillId="0" borderId="0" xfId="54" applyNumberFormat="1" applyFont="1" applyFill="1" applyAlignment="1">
      <alignment horizontal="center" vertical="center" wrapText="1"/>
    </xf>
    <xf numFmtId="49" fontId="30" fillId="0" borderId="0" xfId="54" applyNumberFormat="1" applyFont="1" applyFill="1" applyAlignment="1">
      <alignment horizontal="center" vertical="center" wrapText="1"/>
    </xf>
    <xf numFmtId="0" fontId="8" fillId="0" borderId="0" xfId="37" applyFont="1" applyFill="1" applyAlignment="1">
      <alignment horizontal="right" vertical="center" wrapText="1"/>
    </xf>
    <xf numFmtId="0" fontId="31" fillId="0" borderId="10" xfId="54" applyFont="1" applyFill="1" applyBorder="1" applyAlignment="1">
      <alignment horizontal="center" vertical="center" wrapText="1"/>
    </xf>
    <xf numFmtId="4" fontId="31" fillId="0" borderId="0" xfId="54" applyNumberFormat="1" applyFont="1" applyFill="1" applyAlignment="1">
      <alignment horizontal="center" vertical="center" wrapText="1"/>
    </xf>
    <xf numFmtId="0" fontId="29" fillId="0" borderId="10" xfId="45" applyFont="1" applyFill="1" applyBorder="1" applyAlignment="1">
      <alignment horizontal="center" vertical="center" textRotation="90" wrapText="1"/>
    </xf>
    <xf numFmtId="49" fontId="31" fillId="0" borderId="10" xfId="54" applyNumberFormat="1" applyFont="1" applyFill="1" applyBorder="1" applyAlignment="1">
      <alignment horizontal="center" vertical="center" wrapText="1"/>
    </xf>
    <xf numFmtId="4" fontId="31" fillId="0" borderId="10" xfId="54" applyNumberFormat="1" applyFont="1" applyFill="1" applyBorder="1" applyAlignment="1">
      <alignment horizontal="center" vertical="center" wrapText="1"/>
    </xf>
    <xf numFmtId="0" fontId="8" fillId="0" borderId="0" xfId="37" applyFont="1" applyFill="1" applyAlignment="1">
      <alignment horizontal="right" vertical="center" wrapText="1"/>
    </xf>
    <xf numFmtId="0" fontId="31" fillId="0" borderId="0" xfId="54" applyFont="1" applyFill="1" applyAlignment="1">
      <alignment horizontal="center" vertical="center" wrapText="1"/>
    </xf>
    <xf numFmtId="49" fontId="31" fillId="0" borderId="0" xfId="54" applyNumberFormat="1" applyFont="1" applyFill="1" applyAlignment="1">
      <alignment horizontal="center" vertical="center" wrapText="1"/>
    </xf>
    <xf numFmtId="0" fontId="29" fillId="0" borderId="0" xfId="45" applyFont="1" applyFill="1" applyAlignment="1">
      <alignment horizontal="center" vertical="center" wrapText="1"/>
    </xf>
    <xf numFmtId="4" fontId="29" fillId="0" borderId="0" xfId="45" applyNumberFormat="1" applyFont="1" applyFill="1" applyAlignment="1">
      <alignment horizontal="center" vertical="center" wrapText="1"/>
    </xf>
    <xf numFmtId="49" fontId="29" fillId="0" borderId="0" xfId="45" applyNumberFormat="1" applyFont="1" applyFill="1" applyAlignment="1">
      <alignment horizontal="center" vertical="center" wrapText="1"/>
    </xf>
    <xf numFmtId="0" fontId="101" fillId="0" borderId="0" xfId="54" applyFont="1" applyFill="1" applyAlignment="1">
      <alignment horizontal="center" vertical="center" wrapText="1"/>
    </xf>
    <xf numFmtId="4" fontId="101" fillId="0" borderId="0" xfId="54" applyNumberFormat="1" applyFont="1" applyFill="1" applyAlignment="1">
      <alignment horizontal="center" vertical="center" wrapText="1"/>
    </xf>
    <xf numFmtId="49" fontId="101" fillId="0" borderId="0" xfId="54" applyNumberFormat="1" applyFont="1" applyFill="1" applyAlignment="1">
      <alignment horizontal="center" vertical="center" wrapText="1"/>
    </xf>
    <xf numFmtId="0" fontId="30" fillId="0" borderId="0" xfId="54" applyFont="1" applyFill="1" applyAlignment="1">
      <alignment horizontal="center" vertical="center" wrapText="1"/>
    </xf>
    <xf numFmtId="4" fontId="30" fillId="0" borderId="0" xfId="54" applyNumberFormat="1" applyFont="1" applyFill="1" applyAlignment="1">
      <alignment horizontal="center" vertical="center" wrapText="1"/>
    </xf>
    <xf numFmtId="49" fontId="30" fillId="0" borderId="0" xfId="54" applyNumberFormat="1" applyFont="1" applyFill="1" applyAlignment="1">
      <alignment horizontal="center" vertical="center" wrapText="1"/>
    </xf>
    <xf numFmtId="0" fontId="9" fillId="0" borderId="10" xfId="54" applyFont="1" applyFill="1" applyBorder="1" applyAlignment="1">
      <alignment horizontal="center" vertical="center" wrapText="1"/>
    </xf>
    <xf numFmtId="0" fontId="31" fillId="0" borderId="10" xfId="54" applyFont="1" applyFill="1" applyBorder="1" applyAlignment="1">
      <alignment horizontal="center" vertical="center" textRotation="90" wrapText="1"/>
    </xf>
    <xf numFmtId="0" fontId="9" fillId="0" borderId="10" xfId="54" applyFont="1" applyFill="1" applyBorder="1" applyAlignment="1" applyProtection="1">
      <alignment horizontal="center" vertical="center" wrapText="1"/>
    </xf>
    <xf numFmtId="14" fontId="30" fillId="0" borderId="10" xfId="0" applyNumberFormat="1" applyFont="1" applyFill="1" applyBorder="1" applyAlignment="1">
      <alignment horizontal="center" vertical="center" wrapText="1"/>
    </xf>
    <xf numFmtId="0" fontId="8" fillId="0" borderId="0" xfId="54" applyFont="1" applyFill="1" applyAlignment="1">
      <alignment vertical="center" wrapText="1"/>
    </xf>
    <xf numFmtId="49" fontId="30" fillId="0" borderId="10" xfId="0" applyNumberFormat="1" applyFont="1" applyFill="1" applyBorder="1" applyAlignment="1">
      <alignment horizontal="center" vertical="center" wrapText="1"/>
    </xf>
    <xf numFmtId="4" fontId="8" fillId="0" borderId="10" xfId="0" applyNumberFormat="1" applyFont="1" applyFill="1" applyBorder="1" applyAlignment="1">
      <alignment horizontal="left" vertical="center" wrapText="1"/>
    </xf>
    <xf numFmtId="4" fontId="8" fillId="0" borderId="10" xfId="0" applyNumberFormat="1" applyFont="1" applyFill="1" applyBorder="1" applyAlignment="1">
      <alignment horizontal="center" vertical="center" wrapText="1"/>
    </xf>
    <xf numFmtId="14" fontId="8" fillId="0" borderId="10" xfId="54" applyNumberFormat="1" applyFont="1" applyFill="1" applyBorder="1" applyAlignment="1">
      <alignment horizontal="center" vertical="center" wrapText="1"/>
    </xf>
    <xf numFmtId="14" fontId="8" fillId="0" borderId="10" xfId="0" applyNumberFormat="1" applyFont="1" applyFill="1" applyBorder="1" applyAlignment="1">
      <alignment horizontal="center" vertical="center" wrapText="1" shrinkToFit="1"/>
    </xf>
    <xf numFmtId="2" fontId="8" fillId="0" borderId="10" xfId="54" applyNumberFormat="1" applyFont="1" applyFill="1" applyBorder="1" applyAlignment="1">
      <alignment vertical="center" wrapText="1"/>
    </xf>
    <xf numFmtId="14" fontId="8" fillId="0" borderId="10" xfId="472" applyNumberFormat="1" applyFont="1" applyFill="1" applyBorder="1" applyAlignment="1">
      <alignment horizontal="center" vertical="center" wrapText="1"/>
    </xf>
    <xf numFmtId="49" fontId="8" fillId="0" borderId="10" xfId="54" applyNumberFormat="1" applyFont="1" applyFill="1" applyBorder="1" applyAlignment="1">
      <alignment horizontal="left" vertical="center" wrapText="1"/>
    </xf>
    <xf numFmtId="0" fontId="77" fillId="0" borderId="0" xfId="54" applyFont="1" applyFill="1" applyAlignment="1">
      <alignment vertical="center" wrapText="1"/>
    </xf>
    <xf numFmtId="1" fontId="30" fillId="0" borderId="10" xfId="54" applyNumberFormat="1" applyFont="1" applyFill="1" applyBorder="1" applyAlignment="1">
      <alignment horizontal="center" vertical="center" wrapText="1"/>
    </xf>
    <xf numFmtId="2" fontId="8" fillId="0" borderId="10" xfId="54" applyNumberFormat="1" applyFont="1" applyFill="1" applyBorder="1" applyAlignment="1">
      <alignment horizontal="left" vertical="center" wrapText="1"/>
    </xf>
    <xf numFmtId="0" fontId="29" fillId="0" borderId="0" xfId="45" applyFont="1" applyFill="1" applyAlignment="1">
      <alignment vertical="center" wrapText="1"/>
    </xf>
    <xf numFmtId="0" fontId="8" fillId="24" borderId="10" xfId="0" applyNumberFormat="1" applyFont="1" applyFill="1" applyBorder="1" applyAlignment="1">
      <alignment vertical="center" wrapText="1"/>
    </xf>
    <xf numFmtId="0" fontId="8" fillId="0" borderId="10" xfId="0" applyNumberFormat="1" applyFont="1" applyFill="1" applyBorder="1" applyAlignment="1">
      <alignment vertical="center" wrapText="1"/>
    </xf>
    <xf numFmtId="0" fontId="100" fillId="24" borderId="10" xfId="54" applyFont="1" applyFill="1" applyBorder="1" applyAlignment="1">
      <alignment horizontal="center" vertical="center" wrapText="1"/>
    </xf>
    <xf numFmtId="0" fontId="8" fillId="0" borderId="10" xfId="0" applyFont="1" applyFill="1" applyBorder="1" applyAlignment="1">
      <alignment horizontal="left" vertical="top" wrapText="1"/>
    </xf>
    <xf numFmtId="0" fontId="100" fillId="24" borderId="10" xfId="54" applyFont="1" applyFill="1" applyBorder="1" applyAlignment="1">
      <alignment horizontal="left" vertical="center" wrapText="1"/>
    </xf>
    <xf numFmtId="49" fontId="102" fillId="0" borderId="10" xfId="54" applyNumberFormat="1" applyFont="1" applyFill="1" applyBorder="1" applyAlignment="1">
      <alignment horizontal="center" vertical="center" wrapText="1"/>
    </xf>
    <xf numFmtId="14" fontId="8" fillId="24" borderId="10" xfId="54" applyNumberFormat="1" applyFont="1" applyFill="1" applyBorder="1" applyAlignment="1">
      <alignment horizontal="center" vertical="center" wrapText="1"/>
    </xf>
    <xf numFmtId="0" fontId="31" fillId="0" borderId="22" xfId="54" applyFont="1" applyFill="1" applyBorder="1" applyAlignment="1">
      <alignment horizontal="center" vertical="center" wrapText="1"/>
    </xf>
    <xf numFmtId="0" fontId="31" fillId="0" borderId="33" xfId="54" applyFont="1" applyFill="1" applyBorder="1" applyAlignment="1">
      <alignment horizontal="center" vertical="center" wrapText="1"/>
    </xf>
    <xf numFmtId="0" fontId="9" fillId="0" borderId="33" xfId="54" applyFont="1" applyFill="1" applyBorder="1" applyAlignment="1">
      <alignment horizontal="center" vertical="center" wrapText="1"/>
    </xf>
    <xf numFmtId="4" fontId="31" fillId="0" borderId="33" xfId="54" applyNumberFormat="1" applyFont="1" applyFill="1" applyBorder="1" applyAlignment="1">
      <alignment horizontal="center" vertical="center" wrapText="1"/>
    </xf>
    <xf numFmtId="0" fontId="31" fillId="0" borderId="33" xfId="54" applyFont="1" applyFill="1" applyBorder="1" applyAlignment="1">
      <alignment horizontal="center" vertical="center" textRotation="90" wrapText="1"/>
    </xf>
    <xf numFmtId="0" fontId="9" fillId="0" borderId="33" xfId="54" applyFont="1" applyFill="1" applyBorder="1" applyAlignment="1" applyProtection="1">
      <alignment horizontal="center" vertical="center" textRotation="90" wrapText="1"/>
    </xf>
    <xf numFmtId="49" fontId="31" fillId="0" borderId="33" xfId="54" applyNumberFormat="1" applyFont="1" applyFill="1" applyBorder="1" applyAlignment="1">
      <alignment horizontal="center" vertical="center" wrapText="1"/>
    </xf>
    <xf numFmtId="0" fontId="31" fillId="0" borderId="34" xfId="54" applyFont="1" applyFill="1" applyBorder="1" applyAlignment="1">
      <alignment horizontal="center" vertical="center" wrapText="1"/>
    </xf>
    <xf numFmtId="0" fontId="30" fillId="0" borderId="34" xfId="54" applyFont="1" applyFill="1" applyBorder="1" applyAlignment="1">
      <alignment horizontal="center" vertical="center" wrapText="1"/>
    </xf>
    <xf numFmtId="49" fontId="8" fillId="24" borderId="34" xfId="36" applyNumberFormat="1" applyFont="1" applyFill="1" applyBorder="1" applyAlignment="1">
      <alignment horizontal="center" vertical="center" wrapText="1"/>
    </xf>
    <xf numFmtId="49" fontId="8" fillId="0" borderId="34" xfId="36" applyNumberFormat="1" applyFont="1" applyFill="1" applyBorder="1" applyAlignment="1">
      <alignment horizontal="center" vertical="center" wrapText="1"/>
    </xf>
    <xf numFmtId="49" fontId="8" fillId="24" borderId="35" xfId="36" applyNumberFormat="1" applyFont="1" applyFill="1" applyBorder="1" applyAlignment="1">
      <alignment horizontal="center" vertical="center" wrapText="1"/>
    </xf>
    <xf numFmtId="49" fontId="8" fillId="24" borderId="36" xfId="54" applyNumberFormat="1" applyFont="1" applyFill="1" applyBorder="1" applyAlignment="1">
      <alignment horizontal="left" vertical="center" wrapText="1"/>
    </xf>
    <xf numFmtId="49" fontId="8" fillId="24" borderId="36" xfId="54" applyNumberFormat="1" applyFont="1" applyFill="1" applyBorder="1" applyAlignment="1">
      <alignment horizontal="center" vertical="center" wrapText="1"/>
    </xf>
    <xf numFmtId="0" fontId="8" fillId="24" borderId="36" xfId="54" applyFont="1" applyFill="1" applyBorder="1" applyAlignment="1">
      <alignment vertical="center" wrapText="1"/>
    </xf>
    <xf numFmtId="4" fontId="8" fillId="24" borderId="36" xfId="54" applyNumberFormat="1" applyFont="1" applyFill="1" applyBorder="1" applyAlignment="1">
      <alignment horizontal="center" vertical="center" wrapText="1"/>
    </xf>
    <xf numFmtId="0" fontId="8" fillId="24" borderId="36" xfId="54" applyFont="1" applyFill="1" applyBorder="1" applyAlignment="1">
      <alignment horizontal="center" vertical="center" wrapText="1"/>
    </xf>
    <xf numFmtId="0" fontId="8" fillId="24" borderId="36" xfId="54" applyFont="1" applyFill="1" applyBorder="1" applyAlignment="1">
      <alignment horizontal="left" vertical="center" wrapText="1"/>
    </xf>
    <xf numFmtId="4" fontId="9" fillId="24" borderId="36" xfId="54" applyNumberFormat="1" applyFont="1" applyFill="1" applyBorder="1" applyAlignment="1">
      <alignment horizontal="center" vertical="center" wrapText="1"/>
    </xf>
    <xf numFmtId="0" fontId="30" fillId="24" borderId="36" xfId="54" applyFont="1" applyFill="1" applyBorder="1" applyAlignment="1">
      <alignment horizontal="center" vertical="center" wrapText="1"/>
    </xf>
    <xf numFmtId="14" fontId="8" fillId="24" borderId="36" xfId="54" applyNumberFormat="1" applyFont="1" applyFill="1" applyBorder="1" applyAlignment="1">
      <alignment horizontal="center" vertical="center" wrapText="1"/>
    </xf>
    <xf numFmtId="3" fontId="30" fillId="0" borderId="10" xfId="54" applyNumberFormat="1" applyFont="1" applyFill="1" applyBorder="1" applyAlignment="1">
      <alignment horizontal="center" vertical="center" wrapText="1"/>
    </xf>
    <xf numFmtId="0" fontId="31" fillId="0" borderId="37" xfId="54" applyFont="1" applyFill="1" applyBorder="1" applyAlignment="1">
      <alignment horizontal="center" vertical="center" wrapText="1"/>
    </xf>
    <xf numFmtId="0" fontId="31" fillId="0" borderId="38" xfId="54" applyFont="1" applyFill="1" applyBorder="1" applyAlignment="1">
      <alignment horizontal="center" vertical="center" wrapText="1"/>
    </xf>
    <xf numFmtId="0" fontId="30" fillId="0" borderId="38" xfId="54" applyFont="1" applyFill="1" applyBorder="1" applyAlignment="1">
      <alignment horizontal="center" vertical="center" wrapText="1"/>
    </xf>
    <xf numFmtId="0" fontId="30" fillId="24" borderId="38" xfId="54" applyFont="1" applyFill="1" applyBorder="1" applyAlignment="1">
      <alignment horizontal="left" vertical="center" wrapText="1"/>
    </xf>
    <xf numFmtId="0" fontId="30" fillId="0" borderId="38" xfId="54" applyFont="1" applyFill="1" applyBorder="1" applyAlignment="1">
      <alignment horizontal="left" vertical="center" wrapText="1"/>
    </xf>
    <xf numFmtId="0" fontId="8" fillId="24" borderId="38" xfId="54" applyFont="1" applyFill="1" applyBorder="1" applyAlignment="1">
      <alignment horizontal="left" vertical="center" wrapText="1"/>
    </xf>
    <xf numFmtId="0" fontId="102" fillId="0" borderId="38" xfId="54" applyFont="1" applyFill="1" applyBorder="1" applyAlignment="1">
      <alignment horizontal="left" vertical="center" wrapText="1"/>
    </xf>
    <xf numFmtId="0" fontId="8" fillId="0" borderId="38" xfId="54" applyFont="1" applyFill="1" applyBorder="1" applyAlignment="1">
      <alignment horizontal="left" vertical="center" wrapText="1"/>
    </xf>
    <xf numFmtId="0" fontId="8" fillId="24" borderId="39" xfId="54" applyFont="1" applyFill="1" applyBorder="1" applyAlignment="1">
      <alignment horizontal="left" vertical="center" wrapText="1"/>
    </xf>
    <xf numFmtId="0" fontId="104" fillId="0" borderId="0" xfId="54" applyFont="1" applyFill="1" applyAlignment="1">
      <alignment horizontal="center" vertical="center" wrapText="1"/>
    </xf>
  </cellXfs>
  <cellStyles count="473">
    <cellStyle name="_! С корректировкой под Энергокомфорт с мощностью 14.11.07 (1)" xfId="108"/>
    <cellStyle name="_~6099726" xfId="109"/>
    <cellStyle name="_2._Смета_2009г._Прочие_Чистая_" xfId="110"/>
    <cellStyle name="_2._Смета_2011г._ООО_Горсети_РЭК" xfId="111"/>
    <cellStyle name="_FFF" xfId="112"/>
    <cellStyle name="_FFF_New Form10_2" xfId="113"/>
    <cellStyle name="_FFF_Nsi" xfId="114"/>
    <cellStyle name="_FFF_Nsi_1" xfId="115"/>
    <cellStyle name="_FFF_Nsi_139" xfId="116"/>
    <cellStyle name="_FFF_Nsi_140" xfId="117"/>
    <cellStyle name="_FFF_Nsi_140(Зах)" xfId="118"/>
    <cellStyle name="_FFF_Nsi_140_mod" xfId="119"/>
    <cellStyle name="_FFF_Summary" xfId="120"/>
    <cellStyle name="_FFF_Tax_form_1кв_3" xfId="121"/>
    <cellStyle name="_FFF_БКЭ" xfId="122"/>
    <cellStyle name="_Final_Book_010301" xfId="123"/>
    <cellStyle name="_Final_Book_010301_New Form10_2" xfId="124"/>
    <cellStyle name="_Final_Book_010301_Nsi" xfId="125"/>
    <cellStyle name="_Final_Book_010301_Nsi_1" xfId="126"/>
    <cellStyle name="_Final_Book_010301_Nsi_139" xfId="127"/>
    <cellStyle name="_Final_Book_010301_Nsi_140" xfId="128"/>
    <cellStyle name="_Final_Book_010301_Nsi_140(Зах)" xfId="129"/>
    <cellStyle name="_Final_Book_010301_Nsi_140_mod" xfId="130"/>
    <cellStyle name="_Final_Book_010301_Summary" xfId="131"/>
    <cellStyle name="_Final_Book_010301_Tax_form_1кв_3" xfId="132"/>
    <cellStyle name="_Final_Book_010301_БКЭ" xfId="133"/>
    <cellStyle name="_model" xfId="134"/>
    <cellStyle name="_New_Sofi" xfId="135"/>
    <cellStyle name="_New_Sofi_FFF" xfId="136"/>
    <cellStyle name="_New_Sofi_New Form10_2" xfId="137"/>
    <cellStyle name="_New_Sofi_Nsi" xfId="138"/>
    <cellStyle name="_New_Sofi_Nsi_1" xfId="139"/>
    <cellStyle name="_New_Sofi_Nsi_139" xfId="140"/>
    <cellStyle name="_New_Sofi_Nsi_140" xfId="141"/>
    <cellStyle name="_New_Sofi_Nsi_140(Зах)" xfId="142"/>
    <cellStyle name="_New_Sofi_Nsi_140_mod" xfId="143"/>
    <cellStyle name="_New_Sofi_Summary" xfId="144"/>
    <cellStyle name="_New_Sofi_Tax_form_1кв_3" xfId="145"/>
    <cellStyle name="_New_Sofi_БКЭ" xfId="146"/>
    <cellStyle name="_Nsi" xfId="147"/>
    <cellStyle name="_АГ" xfId="148"/>
    <cellStyle name="_АГ 2" xfId="327"/>
    <cellStyle name="_АГ 3" xfId="328"/>
    <cellStyle name="_Амортизация" xfId="149"/>
    <cellStyle name="_Амортизация 31.08_1" xfId="150"/>
    <cellStyle name="_БДР04м05" xfId="151"/>
    <cellStyle name="_Горсети 09 раскладка" xfId="152"/>
    <cellStyle name="_График реализации проектовa_3" xfId="153"/>
    <cellStyle name="_Дозакл 5 мес.2000" xfId="154"/>
    <cellStyle name="_Дополняемый НОМЕНКЛАТУРНЫЙ СПРАВОЧНИК ОАО ТКС" xfId="155"/>
    <cellStyle name="_Ежедекадная справка о векселях в обращении" xfId="156"/>
    <cellStyle name="_Ежедекадная справка о движении заемных средств" xfId="157"/>
    <cellStyle name="_Ежедекадная справка о движении заемных средств (2)" xfId="158"/>
    <cellStyle name="_Книга3" xfId="159"/>
    <cellStyle name="_Книга3_New Form10_2" xfId="160"/>
    <cellStyle name="_Книга3_Nsi" xfId="161"/>
    <cellStyle name="_Книга3_Nsi_1" xfId="162"/>
    <cellStyle name="_Книга3_Nsi_139" xfId="163"/>
    <cellStyle name="_Книга3_Nsi_140" xfId="164"/>
    <cellStyle name="_Книга3_Nsi_140(Зах)" xfId="165"/>
    <cellStyle name="_Книга3_Nsi_140_mod" xfId="166"/>
    <cellStyle name="_Книга3_Summary" xfId="167"/>
    <cellStyle name="_Книга3_Tax_form_1кв_3" xfId="168"/>
    <cellStyle name="_Книга3_БКЭ" xfId="169"/>
    <cellStyle name="_Книга7" xfId="170"/>
    <cellStyle name="_Книга7_New Form10_2" xfId="171"/>
    <cellStyle name="_Книга7_Nsi" xfId="172"/>
    <cellStyle name="_Книга7_Nsi_1" xfId="173"/>
    <cellStyle name="_Книга7_Nsi_139" xfId="174"/>
    <cellStyle name="_Книга7_Nsi_140" xfId="175"/>
    <cellStyle name="_Книга7_Nsi_140(Зах)" xfId="176"/>
    <cellStyle name="_Книга7_Nsi_140_mod" xfId="177"/>
    <cellStyle name="_Книга7_Summary" xfId="178"/>
    <cellStyle name="_Книга7_Tax_form_1кв_3" xfId="179"/>
    <cellStyle name="_Книга7_БКЭ" xfId="180"/>
    <cellStyle name="_Копия Амортизация" xfId="181"/>
    <cellStyle name="_Копия Копия План 2011 г. по видам" xfId="182"/>
    <cellStyle name="_Куликова ОПП" xfId="183"/>
    <cellStyle name="_Материалы от ТТС (Саша делай сдесь)" xfId="184"/>
    <cellStyle name="_На согласование" xfId="185"/>
    <cellStyle name="_НОМЕНКЛАТУРНЫЙ СПРАВОЧНИК ОАО ТКС (утвержденный) (2)" xfId="186"/>
    <cellStyle name="_отдано в РЭК сводный план ИП 2007 300606" xfId="187"/>
    <cellStyle name="_ОХР" xfId="188"/>
    <cellStyle name="_план ПП" xfId="189"/>
    <cellStyle name="_ПП план-факт" xfId="190"/>
    <cellStyle name="_Прик РКС-265-п от 21.11.2005г. прил 1 к Регламенту" xfId="191"/>
    <cellStyle name="_ПРИЛ. 2003_ЧТЭ" xfId="192"/>
    <cellStyle name="_Приложение № 1 к регламенту по формированию Инвестиционной программы" xfId="193"/>
    <cellStyle name="_Приложение откр." xfId="194"/>
    <cellStyle name="_проект_инвест_программы_2" xfId="195"/>
    <cellStyle name="_ПФ14" xfId="196"/>
    <cellStyle name="_разбивка АТС" xfId="197"/>
    <cellStyle name="_Расшифровки_1кв_2002" xfId="198"/>
    <cellStyle name="_Смета 2009 2010" xfId="199"/>
    <cellStyle name="_Справка-распределение ОХР,25,23 за 1 полугодие 2009" xfId="200"/>
    <cellStyle name="_Томские КС ПЭ-9 1_20061225" xfId="201"/>
    <cellStyle name="_Факт 2009 год" xfId="202"/>
    <cellStyle name="_Формы" xfId="203"/>
    <cellStyle name="”€ќђќ‘ћ‚›‰" xfId="204"/>
    <cellStyle name="”€ќђќ‘ћ‚›‰ 2" xfId="330"/>
    <cellStyle name="”€ќђќ‘ћ‚›‰ 3" xfId="331"/>
    <cellStyle name="”€ќђќ‘ћ‚›‰ 4" xfId="329"/>
    <cellStyle name="”€љ‘€ђћ‚ђќќ›‰" xfId="205"/>
    <cellStyle name="”€љ‘€ђћ‚ђќќ›‰ 2" xfId="333"/>
    <cellStyle name="”€љ‘€ђћ‚ђќќ›‰ 3" xfId="334"/>
    <cellStyle name="”€љ‘€ђћ‚ђќќ›‰ 4" xfId="332"/>
    <cellStyle name="”ќђќ‘ћ‚›‰" xfId="206"/>
    <cellStyle name="”ќђќ‘ћ‚›‰ 2" xfId="336"/>
    <cellStyle name="”ќђќ‘ћ‚›‰ 3" xfId="335"/>
    <cellStyle name="”љ‘ђћ‚ђќќ›‰" xfId="207"/>
    <cellStyle name="”љ‘ђћ‚ђќќ›‰ 2" xfId="338"/>
    <cellStyle name="”љ‘ђћ‚ђќќ›‰ 3" xfId="337"/>
    <cellStyle name="„…ќ…†ќ›‰" xfId="208"/>
    <cellStyle name="„…ќ…†ќ›‰ 2" xfId="340"/>
    <cellStyle name="„…ќ…†ќ›‰ 3" xfId="339"/>
    <cellStyle name="„ђ’ђ" xfId="209"/>
    <cellStyle name="„ђ’ђ 2" xfId="342"/>
    <cellStyle name="„ђ’ђ 3" xfId="341"/>
    <cellStyle name="€’ћѓћ‚›‰" xfId="210"/>
    <cellStyle name="€’ћѓћ‚›‰ 2" xfId="344"/>
    <cellStyle name="€’ћѓћ‚›‰ 3" xfId="343"/>
    <cellStyle name="‡ђѓћ‹ћ‚ћљ1" xfId="211"/>
    <cellStyle name="‡ђѓћ‹ћ‚ћљ1 2" xfId="346"/>
    <cellStyle name="‡ђѓћ‹ћ‚ћљ1 3" xfId="345"/>
    <cellStyle name="‡ђѓћ‹ћ‚ћљ2" xfId="212"/>
    <cellStyle name="‡ђѓћ‹ћ‚ћљ2 2" xfId="348"/>
    <cellStyle name="‡ђѓћ‹ћ‚ћљ2 3" xfId="347"/>
    <cellStyle name="’ћѓћ‚›‰" xfId="213"/>
    <cellStyle name="’ћѓћ‚›‰ 2" xfId="350"/>
    <cellStyle name="’ћѓћ‚›‰ 3" xfId="349"/>
    <cellStyle name="0,0_x000d__x000a_NA_x000d__x000a_" xfId="214"/>
    <cellStyle name="0,00;0;" xfId="215"/>
    <cellStyle name="20% — акцент1" xfId="1" builtinId="30" customBuiltin="1"/>
    <cellStyle name="20% - Акцент1 2" xfId="59"/>
    <cellStyle name="20% — акцент1 2" xfId="410"/>
    <cellStyle name="20% - Акцент1 2 2" xfId="409"/>
    <cellStyle name="20% — акцент2" xfId="2" builtinId="34" customBuiltin="1"/>
    <cellStyle name="20% - Акцент2 2" xfId="60"/>
    <cellStyle name="20% — акцент2 2" xfId="412"/>
    <cellStyle name="20% - Акцент2 2 2" xfId="411"/>
    <cellStyle name="20% — акцент3" xfId="3" builtinId="38" customBuiltin="1"/>
    <cellStyle name="20% - Акцент3 2" xfId="61"/>
    <cellStyle name="20% — акцент3 2" xfId="414"/>
    <cellStyle name="20% - Акцент3 2 2" xfId="413"/>
    <cellStyle name="20% — акцент4" xfId="4" builtinId="42" customBuiltin="1"/>
    <cellStyle name="20% - Акцент4 2" xfId="62"/>
    <cellStyle name="20% — акцент4 2" xfId="416"/>
    <cellStyle name="20% - Акцент4 2 2" xfId="415"/>
    <cellStyle name="20% — акцент5" xfId="5" builtinId="46" customBuiltin="1"/>
    <cellStyle name="20% - Акцент5 2" xfId="63"/>
    <cellStyle name="20% — акцент5 2" xfId="418"/>
    <cellStyle name="20% - Акцент5 2 2" xfId="417"/>
    <cellStyle name="20% — акцент6" xfId="6" builtinId="50" customBuiltin="1"/>
    <cellStyle name="20% - Акцент6 2" xfId="64"/>
    <cellStyle name="20% — акцент6 2" xfId="420"/>
    <cellStyle name="20% - Акцент6 2 2" xfId="419"/>
    <cellStyle name="3d" xfId="216"/>
    <cellStyle name="40% — акцент1" xfId="7" builtinId="31" customBuiltin="1"/>
    <cellStyle name="40% - Акцент1 2" xfId="65"/>
    <cellStyle name="40% — акцент1 2" xfId="422"/>
    <cellStyle name="40% - Акцент1 2 2" xfId="421"/>
    <cellStyle name="40% — акцент2" xfId="8" builtinId="35" customBuiltin="1"/>
    <cellStyle name="40% - Акцент2 2" xfId="66"/>
    <cellStyle name="40% — акцент2 2" xfId="424"/>
    <cellStyle name="40% - Акцент2 2 2" xfId="423"/>
    <cellStyle name="40% — акцент3" xfId="9" builtinId="39" customBuiltin="1"/>
    <cellStyle name="40% - Акцент3 2" xfId="67"/>
    <cellStyle name="40% — акцент3 2" xfId="426"/>
    <cellStyle name="40% - Акцент3 2 2" xfId="425"/>
    <cellStyle name="40% — акцент4" xfId="10" builtinId="43" customBuiltin="1"/>
    <cellStyle name="40% - Акцент4 2" xfId="68"/>
    <cellStyle name="40% — акцент4 2" xfId="428"/>
    <cellStyle name="40% - Акцент4 2 2" xfId="427"/>
    <cellStyle name="40% — акцент5" xfId="11" builtinId="47" customBuiltin="1"/>
    <cellStyle name="40% - Акцент5 2" xfId="69"/>
    <cellStyle name="40% — акцент5 2" xfId="430"/>
    <cellStyle name="40% - Акцент5 2 2" xfId="429"/>
    <cellStyle name="40% — акцент6" xfId="12" builtinId="51" customBuiltin="1"/>
    <cellStyle name="40% - Акцент6 2" xfId="70"/>
    <cellStyle name="40% — акцент6 2" xfId="432"/>
    <cellStyle name="40% - Акцент6 2 2" xfId="431"/>
    <cellStyle name="60% — акцент1" xfId="13" builtinId="32" customBuiltin="1"/>
    <cellStyle name="60% - Акцент1 2" xfId="71"/>
    <cellStyle name="60% — акцент1 2" xfId="434"/>
    <cellStyle name="60% - Акцент1 2 2" xfId="433"/>
    <cellStyle name="60% — акцент2" xfId="14" builtinId="36" customBuiltin="1"/>
    <cellStyle name="60% - Акцент2 2" xfId="72"/>
    <cellStyle name="60% — акцент2 2" xfId="436"/>
    <cellStyle name="60% - Акцент2 2 2" xfId="435"/>
    <cellStyle name="60% — акцент3" xfId="15" builtinId="40" customBuiltin="1"/>
    <cellStyle name="60% - Акцент3 2" xfId="73"/>
    <cellStyle name="60% — акцент3 2" xfId="438"/>
    <cellStyle name="60% - Акцент3 2 2" xfId="437"/>
    <cellStyle name="60% — акцент4" xfId="16" builtinId="44" customBuiltin="1"/>
    <cellStyle name="60% - Акцент4 2" xfId="74"/>
    <cellStyle name="60% — акцент4 2" xfId="440"/>
    <cellStyle name="60% - Акцент4 2 2" xfId="439"/>
    <cellStyle name="60% — акцент5" xfId="17" builtinId="48" customBuiltin="1"/>
    <cellStyle name="60% - Акцент5 2" xfId="75"/>
    <cellStyle name="60% — акцент5 2" xfId="442"/>
    <cellStyle name="60% - Акцент5 2 2" xfId="441"/>
    <cellStyle name="60% — акцент6" xfId="18" builtinId="52" customBuiltin="1"/>
    <cellStyle name="60% - Акцент6 2" xfId="76"/>
    <cellStyle name="60% — акцент6 2" xfId="444"/>
    <cellStyle name="60% - Акцент6 2 2" xfId="443"/>
    <cellStyle name="Aaia?iue [0]_?anoiau" xfId="217"/>
    <cellStyle name="Aaia?iue_?anoiau" xfId="218"/>
    <cellStyle name="Aeia?nnueea" xfId="219"/>
    <cellStyle name="Calc Currency (0)" xfId="220"/>
    <cellStyle name="Calc Currency (0) 2" xfId="351"/>
    <cellStyle name="Comma [0]_(1)" xfId="221"/>
    <cellStyle name="Comma_(1)" xfId="222"/>
    <cellStyle name="Currency [0]" xfId="223"/>
    <cellStyle name="Currency [0] 2" xfId="352"/>
    <cellStyle name="Currency_(1)" xfId="224"/>
    <cellStyle name="Đ_x0010_" xfId="225"/>
    <cellStyle name="Đ_x0010_ 2" xfId="353"/>
    <cellStyle name="Đ_x0010_ 3" xfId="354"/>
    <cellStyle name="Đ_x0010_?䥘Ȏ_x0013_⤀጖ē??䆈Ȏ_x0013_⬀ጘē_x0010_?䦄Ȏ" xfId="226"/>
    <cellStyle name="Đ_x0010_?䥘Ȏ_x0013_⤀጖ē??䆈Ȏ_x0013_⬀ጘē_x0010_?䦄Ȏ 1" xfId="227"/>
    <cellStyle name="Đ_x0010_?䥘Ȏ_x0013_⤀጖ē??䆈Ȏ_x0013_⬀ጘē_x0010_?䦄Ȏ 1 2" xfId="355"/>
    <cellStyle name="Đ_x0010_?䥘Ȏ_x0013_⤀጖ē??䆈Ȏ_x0013_⬀ጘē_x0010_?䦄Ȏ 1 3" xfId="356"/>
    <cellStyle name="Đ_x0010_?䥘Ȏ_x0013_⤀጖ē??䆈Ȏ_x0013_⬀ጘē_x0010_?䦄Ȏ 2" xfId="357"/>
    <cellStyle name="Đ_x0010_?䥘Ȏ_x0013_⤀጖ē??䆈Ȏ_x0013_⬀ጘē_x0010_?䦄Ȏ 3" xfId="358"/>
    <cellStyle name="Dezimal [0]_Compiling Utility Macros" xfId="228"/>
    <cellStyle name="Dezimal_Compiling Utility Macros" xfId="229"/>
    <cellStyle name="Euro" xfId="230"/>
    <cellStyle name="F2" xfId="231"/>
    <cellStyle name="F2 2" xfId="360"/>
    <cellStyle name="F2 3" xfId="359"/>
    <cellStyle name="F3" xfId="232"/>
    <cellStyle name="F3 2" xfId="362"/>
    <cellStyle name="F3 3" xfId="361"/>
    <cellStyle name="F4" xfId="233"/>
    <cellStyle name="F4 2" xfId="364"/>
    <cellStyle name="F4 3" xfId="363"/>
    <cellStyle name="F5" xfId="234"/>
    <cellStyle name="F5 2" xfId="366"/>
    <cellStyle name="F5 3" xfId="365"/>
    <cellStyle name="F6" xfId="235"/>
    <cellStyle name="F6 2" xfId="368"/>
    <cellStyle name="F6 3" xfId="367"/>
    <cellStyle name="F7" xfId="236"/>
    <cellStyle name="F7 2" xfId="370"/>
    <cellStyle name="F7 3" xfId="369"/>
    <cellStyle name="F8" xfId="237"/>
    <cellStyle name="F8 2" xfId="372"/>
    <cellStyle name="F8 3" xfId="371"/>
    <cellStyle name="Followed Hyperlink" xfId="238"/>
    <cellStyle name="Followed Hyperlink 2" xfId="373"/>
    <cellStyle name="Header1" xfId="239"/>
    <cellStyle name="Header2" xfId="240"/>
    <cellStyle name="Heading 1" xfId="241"/>
    <cellStyle name="Heading 1 2" xfId="374"/>
    <cellStyle name="Hyperlink" xfId="242"/>
    <cellStyle name="Hyperlink 2" xfId="375"/>
    <cellStyle name="Iau?iue_?anoiau" xfId="243"/>
    <cellStyle name="Input" xfId="244"/>
    <cellStyle name="Input 2" xfId="376"/>
    <cellStyle name="Ioe?uaaaoayny aeia?nnueea" xfId="245"/>
    <cellStyle name="ISO" xfId="246"/>
    <cellStyle name="ISO 2" xfId="377"/>
    <cellStyle name="JR Cells No Values" xfId="247"/>
    <cellStyle name="JR_ formula" xfId="248"/>
    <cellStyle name="JRchapeau" xfId="249"/>
    <cellStyle name="Just_Table" xfId="250"/>
    <cellStyle name="Milliers_FA_JUIN_2004" xfId="251"/>
    <cellStyle name="Monйtaire [0]_Conversion Summary" xfId="252"/>
    <cellStyle name="Monйtaire_Conversion Summary" xfId="253"/>
    <cellStyle name="Normal 2" xfId="77"/>
    <cellStyle name="Normal_0,85 без вывода" xfId="254"/>
    <cellStyle name="Normal1" xfId="255"/>
    <cellStyle name="normбlnм_laroux" xfId="256"/>
    <cellStyle name="Oeiainiaue [0]_?anoiau" xfId="257"/>
    <cellStyle name="Oeiainiaue_?anoiau" xfId="258"/>
    <cellStyle name="Ouny?e [0]_?anoiau" xfId="259"/>
    <cellStyle name="Ouny?e_?anoiau" xfId="260"/>
    <cellStyle name="Paaotsikko" xfId="261"/>
    <cellStyle name="Paaotsikko 2" xfId="378"/>
    <cellStyle name="Price_Body" xfId="262"/>
    <cellStyle name="protect" xfId="263"/>
    <cellStyle name="protect 2" xfId="379"/>
    <cellStyle name="protect 3" xfId="380"/>
    <cellStyle name="Pддotsikko" xfId="264"/>
    <cellStyle name="Pддotsikko 2" xfId="381"/>
    <cellStyle name="QTitle" xfId="265"/>
    <cellStyle name="range" xfId="266"/>
    <cellStyle name="range 2" xfId="382"/>
    <cellStyle name="Standard_Anpassen der Amortisation" xfId="267"/>
    <cellStyle name="t2" xfId="268"/>
    <cellStyle name="t2 2" xfId="383"/>
    <cellStyle name="t2 3" xfId="384"/>
    <cellStyle name="Tioma Back" xfId="269"/>
    <cellStyle name="Tioma Back 2" xfId="385"/>
    <cellStyle name="Tioma Back 3" xfId="386"/>
    <cellStyle name="Tioma Cells No Values" xfId="270"/>
    <cellStyle name="Tioma formula" xfId="271"/>
    <cellStyle name="Tioma Input" xfId="272"/>
    <cellStyle name="Tioma style" xfId="273"/>
    <cellStyle name="Tioma style 2" xfId="387"/>
    <cellStyle name="Tioma style 3" xfId="388"/>
    <cellStyle name="Validation" xfId="274"/>
    <cellStyle name="Valiotsikko" xfId="275"/>
    <cellStyle name="Valiotsikko 2" xfId="389"/>
    <cellStyle name="Vдliotsikko" xfId="276"/>
    <cellStyle name="Vдliotsikko 2" xfId="390"/>
    <cellStyle name="Währung [0]_Compiling Utility Macros" xfId="277"/>
    <cellStyle name="Währung_Compiling Utility Macros" xfId="278"/>
    <cellStyle name="YelNumbersCurr" xfId="279"/>
    <cellStyle name="Акцент1" xfId="19" builtinId="29" customBuiltin="1"/>
    <cellStyle name="Акцент1 2" xfId="78"/>
    <cellStyle name="Акцент1 2 2" xfId="445"/>
    <cellStyle name="Акцент2" xfId="20" builtinId="33" customBuiltin="1"/>
    <cellStyle name="Акцент2 2" xfId="79"/>
    <cellStyle name="Акцент2 2 2" xfId="446"/>
    <cellStyle name="Акцент3" xfId="21" builtinId="37" customBuiltin="1"/>
    <cellStyle name="Акцент3 2" xfId="80"/>
    <cellStyle name="Акцент3 2 2" xfId="447"/>
    <cellStyle name="Акцент4" xfId="22" builtinId="41" customBuiltin="1"/>
    <cellStyle name="Акцент4 2" xfId="81"/>
    <cellStyle name="Акцент4 2 2" xfId="448"/>
    <cellStyle name="Акцент5" xfId="23" builtinId="45" customBuiltin="1"/>
    <cellStyle name="Акцент5 2" xfId="82"/>
    <cellStyle name="Акцент5 2 2" xfId="449"/>
    <cellStyle name="Акцент6" xfId="24" builtinId="49" customBuiltin="1"/>
    <cellStyle name="Акцент6 2" xfId="83"/>
    <cellStyle name="Акцент6 2 2" xfId="450"/>
    <cellStyle name="Беззащитный" xfId="280"/>
    <cellStyle name="Ввод " xfId="25" builtinId="20" customBuiltin="1"/>
    <cellStyle name="Ввод  2" xfId="84"/>
    <cellStyle name="Ввод  2 2" xfId="451"/>
    <cellStyle name="Вывод" xfId="26" builtinId="21" customBuiltin="1"/>
    <cellStyle name="Вывод 2" xfId="85"/>
    <cellStyle name="Вывод 2 2" xfId="452"/>
    <cellStyle name="Вычисление" xfId="27" builtinId="22" customBuiltin="1"/>
    <cellStyle name="Вычисление 2" xfId="86"/>
    <cellStyle name="Вычисление 2 2" xfId="453"/>
    <cellStyle name="Заголовок" xfId="281"/>
    <cellStyle name="Заголовок 1" xfId="28" builtinId="16" customBuiltin="1"/>
    <cellStyle name="Заголовок 1 2" xfId="87"/>
    <cellStyle name="Заголовок 1 2 2" xfId="454"/>
    <cellStyle name="Заголовок 2" xfId="29" builtinId="17" customBuiltin="1"/>
    <cellStyle name="Заголовок 2 2" xfId="88"/>
    <cellStyle name="Заголовок 2 2 2" xfId="455"/>
    <cellStyle name="Заголовок 3" xfId="30" builtinId="18" customBuiltin="1"/>
    <cellStyle name="Заголовок 3 2" xfId="89"/>
    <cellStyle name="Заголовок 3 2 2" xfId="456"/>
    <cellStyle name="Заголовок 4" xfId="31" builtinId="19" customBuiltin="1"/>
    <cellStyle name="Заголовок 4 2" xfId="90"/>
    <cellStyle name="Заголовок 4 2 2" xfId="457"/>
    <cellStyle name="ЗаголовокСтолбца" xfId="282"/>
    <cellStyle name="Защитный" xfId="283"/>
    <cellStyle name="Значение" xfId="284"/>
    <cellStyle name="Итог" xfId="32" builtinId="25" customBuiltin="1"/>
    <cellStyle name="Итог 2" xfId="91"/>
    <cellStyle name="Итог 2 2" xfId="458"/>
    <cellStyle name="Контрольная ячейка" xfId="33" builtinId="23" customBuiltin="1"/>
    <cellStyle name="Контрольная ячейка 2" xfId="92"/>
    <cellStyle name="Контрольная ячейка 2 2" xfId="459"/>
    <cellStyle name="Мой заголовок" xfId="285"/>
    <cellStyle name="Мой заголовок листа" xfId="286"/>
    <cellStyle name="Мои наименования показателей" xfId="287"/>
    <cellStyle name="Мои наименования показателей 2" xfId="391"/>
    <cellStyle name="Название" xfId="34" builtinId="15" customBuiltin="1"/>
    <cellStyle name="Название 2" xfId="93"/>
    <cellStyle name="Название 2 2" xfId="460"/>
    <cellStyle name="Название 3" xfId="461"/>
    <cellStyle name="Нейтральный" xfId="35" builtinId="28" customBuiltin="1"/>
    <cellStyle name="Нейтральный 2" xfId="94"/>
    <cellStyle name="Нейтральный 2 2" xfId="462"/>
    <cellStyle name="Нейтральный 3" xfId="463"/>
    <cellStyle name="Обычный" xfId="0" builtinId="0"/>
    <cellStyle name="Обычный 10" xfId="107"/>
    <cellStyle name="Обычный 10 2" xfId="392"/>
    <cellStyle name="Обычный 11" xfId="326"/>
    <cellStyle name="Обычный 12" xfId="324"/>
    <cellStyle name="Обычный 12 2" xfId="47"/>
    <cellStyle name="Обычный 2" xfId="36"/>
    <cellStyle name="Обычный 2 2" xfId="288"/>
    <cellStyle name="Обычный 2_ИПР ОАО ТРК 2010-2012 гг Минэнерго, в РЭК1" xfId="289"/>
    <cellStyle name="Обычный 3" xfId="37"/>
    <cellStyle name="Обычный 3 2" xfId="56"/>
    <cellStyle name="Обычный 3 2 2 2" xfId="48"/>
    <cellStyle name="Обычный 3 21" xfId="102"/>
    <cellStyle name="Обычный 4" xfId="44"/>
    <cellStyle name="Обычный 4 2" xfId="55"/>
    <cellStyle name="Обычный 4 2 2" xfId="290"/>
    <cellStyle name="Обычный 5" xfId="45"/>
    <cellStyle name="Обычный 5 2" xfId="394"/>
    <cellStyle name="Обычный 5 3" xfId="393"/>
    <cellStyle name="Обычный 6" xfId="46"/>
    <cellStyle name="Обычный 6 2" xfId="52"/>
    <cellStyle name="Обычный 6 2 2" xfId="53"/>
    <cellStyle name="Обычный 6 2 3" xfId="101"/>
    <cellStyle name="Обычный 6 2 4" xfId="395"/>
    <cellStyle name="Обычный 6 3" xfId="291"/>
    <cellStyle name="Обычный 7" xfId="54"/>
    <cellStyle name="Обычный 7 2" xfId="58"/>
    <cellStyle name="Обычный 7 2 2" xfId="293"/>
    <cellStyle name="Обычный 7 3" xfId="292"/>
    <cellStyle name="Обычный 7 3 2" xfId="396"/>
    <cellStyle name="Обычный 8" xfId="57"/>
    <cellStyle name="Обычный 8 2" xfId="464"/>
    <cellStyle name="Обычный 8 3" xfId="397"/>
    <cellStyle name="Обычный 9" xfId="106"/>
    <cellStyle name="Обычный 9 2" xfId="398"/>
    <cellStyle name="Обычный_Инвестиции Сети Сбыты ЭСО" xfId="471"/>
    <cellStyle name="Плохой" xfId="38" builtinId="27" customBuiltin="1"/>
    <cellStyle name="Плохой 2" xfId="95"/>
    <cellStyle name="Плохой 2 2" xfId="465"/>
    <cellStyle name="Поле ввода" xfId="294"/>
    <cellStyle name="Пояснение" xfId="39" builtinId="53" customBuiltin="1"/>
    <cellStyle name="Пояснение 2" xfId="96"/>
    <cellStyle name="Пояснение 2 2" xfId="466"/>
    <cellStyle name="Примечание" xfId="40" builtinId="10" customBuiltin="1"/>
    <cellStyle name="Примечание 2" xfId="97"/>
    <cellStyle name="Примечание 2 2" xfId="467"/>
    <cellStyle name="Процентный" xfId="472" builtinId="5"/>
    <cellStyle name="Процентный 2" xfId="103"/>
    <cellStyle name="Процентный 2 2" xfId="297"/>
    <cellStyle name="Процентный 2 3" xfId="296"/>
    <cellStyle name="Процентный 3" xfId="104"/>
    <cellStyle name="Процентный 3 2" xfId="298"/>
    <cellStyle name="Процентный 4" xfId="295"/>
    <cellStyle name="Процентный 4 2" xfId="399"/>
    <cellStyle name="Процентный 5" xfId="400"/>
    <cellStyle name="Процентный 6" xfId="325"/>
    <cellStyle name="Связанная ячейка" xfId="41" builtinId="24" customBuiltin="1"/>
    <cellStyle name="Связанная ячейка 2" xfId="98"/>
    <cellStyle name="Связанная ячейка 2 2" xfId="468"/>
    <cellStyle name="Стиль 1" xfId="105"/>
    <cellStyle name="Текст предупреждения" xfId="42" builtinId="11" customBuiltin="1"/>
    <cellStyle name="Текст предупреждения 2" xfId="99"/>
    <cellStyle name="Текст предупреждения 2 2" xfId="469"/>
    <cellStyle name="Текстовый" xfId="299"/>
    <cellStyle name="Текстовый 2" xfId="401"/>
    <cellStyle name="Тысячи [0]_27.02 скоррект. " xfId="300"/>
    <cellStyle name="Тысячи [а]" xfId="301"/>
    <cellStyle name="Тысячи_27.02 скоррект. " xfId="302"/>
    <cellStyle name="Финансовый 2" xfId="49"/>
    <cellStyle name="Финансовый 2 2" xfId="304"/>
    <cellStyle name="Финансовый 2 2 2" xfId="402"/>
    <cellStyle name="Финансовый 2 2 2 2 2" xfId="50"/>
    <cellStyle name="Финансовый 2 3" xfId="303"/>
    <cellStyle name="Финансовый 3" xfId="51"/>
    <cellStyle name="Финансовый 3 2" xfId="306"/>
    <cellStyle name="Финансовый 3 2 2" xfId="403"/>
    <cellStyle name="Финансовый 3 3" xfId="305"/>
    <cellStyle name="Финансовый 4" xfId="307"/>
    <cellStyle name="Финансовый 4 2" xfId="404"/>
    <cellStyle name="Финансовый 5" xfId="405"/>
    <cellStyle name="Финансовый 6" xfId="406"/>
    <cellStyle name="Формула" xfId="308"/>
    <cellStyle name="ФормулаВБ" xfId="309"/>
    <cellStyle name="ФормулаНаКонтроль" xfId="310"/>
    <cellStyle name="Формулы" xfId="311"/>
    <cellStyle name="Хороший" xfId="43" builtinId="26" customBuiltin="1"/>
    <cellStyle name="Хороший 2" xfId="100"/>
    <cellStyle name="Хороший 2 2" xfId="470"/>
    <cellStyle name="Џђћ–…ќ’ќ›‰" xfId="312"/>
    <cellStyle name="Џђћ–…ќ’ќ›‰ 2" xfId="408"/>
    <cellStyle name="Џђћ–…ќ’ќ›‰ 3" xfId="407"/>
    <cellStyle name="ܘ_x0008_" xfId="313"/>
    <cellStyle name="ܘ_x0008_?䈌Ȏ㘛䤀ጛܛ_x0008_?䨐Ȏ㘛䤀ጛܛ_x0008_?䉜Ȏ㘛伀ᤛ" xfId="314"/>
    <cellStyle name="ܘ_x0008_?䈌Ȏ㘛䤀ጛܛ_x0008_?䨐Ȏ㘛䤀ጛܛ_x0008_?䉜Ȏ㘛伀ᤛ 1" xfId="315"/>
    <cellStyle name="ܛ_x0008_" xfId="316"/>
    <cellStyle name="ܛ_x0008_?䉜Ȏ㘛伀ᤛܛ_x0008_?偬Ȏ?ഀ഍č_x0001_?䊴Ȏ?ကတĐ_x0001_Ҡ" xfId="317"/>
    <cellStyle name="ܛ_x0008_?䉜Ȏ㘛伀ᤛܛ_x0008_?偬Ȏ?ഀ഍č_x0001_?䊴Ȏ?ကတĐ_x0001_Ҡ 1" xfId="318"/>
    <cellStyle name="ܛ_x0008_?䉜Ȏ㘛伀ᤛܛ_x0008_?偬Ȏ?ഀ഍č_x0001_?䊴Ȏ?ကတĐ_x0001_Ҡ_БДР С44о БДДС ок03" xfId="319"/>
    <cellStyle name="㐀കܒ_x0008_" xfId="320"/>
    <cellStyle name="㐀കܒ_x0008_?䆴Ȏ㘛伀ᤛܛ_x0008_?䧀Ȏ〘䤀ᤘ" xfId="321"/>
    <cellStyle name="㐀കܒ_x0008_?䆴Ȏ㘛伀ᤛܛ_x0008_?䧀Ȏ〘䤀ᤘ 1" xfId="322"/>
    <cellStyle name="㐀കܒ_x0008_?䆴Ȏ㘛伀ᤛܛ_x0008_?䧀Ȏ〘䤀ᤘ_БДР С44о БДДС ок03" xfId="323"/>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209"/>
  <sheetViews>
    <sheetView tabSelected="1" topLeftCell="Q1" zoomScale="70" zoomScaleNormal="70" workbookViewId="0">
      <selection activeCell="AE26" sqref="AE26"/>
    </sheetView>
  </sheetViews>
  <sheetFormatPr defaultRowHeight="15.75" outlineLevelCol="1" x14ac:dyDescent="0.25"/>
  <cols>
    <col min="1" max="1" width="9.375" style="17" customWidth="1"/>
    <col min="2" max="2" width="42.125" style="16" customWidth="1"/>
    <col min="3" max="3" width="14.125" style="17" customWidth="1"/>
    <col min="4" max="4" width="11.375" style="18" customWidth="1"/>
    <col min="5" max="5" width="11.75" style="79" customWidth="1"/>
    <col min="6" max="6" width="10" style="17" customWidth="1"/>
    <col min="7" max="10" width="6.75" style="17" customWidth="1"/>
    <col min="11" max="11" width="12.375" style="17" customWidth="1"/>
    <col min="12" max="12" width="37.875" style="17" customWidth="1"/>
    <col min="13" max="13" width="17.5" style="77" customWidth="1" outlineLevel="1"/>
    <col min="14" max="14" width="19" style="79" customWidth="1" outlineLevel="1"/>
    <col min="15" max="15" width="14.125" style="77" customWidth="1" outlineLevel="1"/>
    <col min="16" max="16" width="13.5" style="77" customWidth="1" outlineLevel="1"/>
    <col min="17" max="17" width="19.375" style="77" customWidth="1" outlineLevel="1"/>
    <col min="18" max="18" width="18" style="77" customWidth="1" outlineLevel="1"/>
    <col min="19" max="19" width="13" style="77" customWidth="1" outlineLevel="1"/>
    <col min="20" max="20" width="11.625" style="77" customWidth="1" outlineLevel="1"/>
    <col min="21" max="21" width="29.5" style="16" customWidth="1" outlineLevel="1"/>
    <col min="22" max="22" width="15.375" style="16" customWidth="1" outlineLevel="1"/>
    <col min="23" max="23" width="23" style="16" customWidth="1" outlineLevel="1"/>
    <col min="24" max="24" width="6.75" style="17" customWidth="1" outlineLevel="1"/>
    <col min="25" max="25" width="12.625" style="77" customWidth="1" outlineLevel="1"/>
    <col min="26" max="26" width="15.875" style="79" customWidth="1" outlineLevel="1"/>
    <col min="27" max="27" width="32.5" style="77" customWidth="1"/>
    <col min="28" max="29" width="11.625" style="79" customWidth="1"/>
    <col min="30" max="30" width="13.5" style="80" customWidth="1"/>
    <col min="31" max="31" width="23.75" style="77" customWidth="1"/>
    <col min="32" max="32" width="15.25" style="80" customWidth="1"/>
    <col min="33" max="33" width="13.75" style="80" customWidth="1"/>
    <col min="34" max="34" width="11.5" style="77" customWidth="1"/>
    <col min="35" max="36" width="12.875" style="77" customWidth="1"/>
    <col min="37" max="37" width="15.25" style="77" customWidth="1"/>
    <col min="38" max="38" width="11.5" style="77" customWidth="1"/>
    <col min="39" max="39" width="8.5" style="77" customWidth="1"/>
    <col min="40" max="40" width="11.125" style="77" customWidth="1"/>
    <col min="41" max="41" width="12.5" style="77" customWidth="1"/>
    <col min="42" max="42" width="15.25" style="77" customWidth="1"/>
    <col min="43" max="43" width="14.375" style="77" customWidth="1"/>
    <col min="44" max="44" width="15.75" style="77" customWidth="1"/>
    <col min="45" max="45" width="15" style="77" customWidth="1"/>
    <col min="46" max="46" width="18.625" style="17" customWidth="1"/>
    <col min="47" max="16384" width="9" style="17"/>
  </cols>
  <sheetData>
    <row r="1" spans="1:46" x14ac:dyDescent="0.25">
      <c r="A1" s="2"/>
      <c r="AR1" s="87" t="s">
        <v>54</v>
      </c>
      <c r="AS1" s="87"/>
      <c r="AT1" s="87"/>
    </row>
    <row r="2" spans="1:46" x14ac:dyDescent="0.25">
      <c r="A2" s="2"/>
      <c r="AR2" s="87" t="s">
        <v>0</v>
      </c>
      <c r="AS2" s="87"/>
      <c r="AT2" s="87"/>
    </row>
    <row r="3" spans="1:46" x14ac:dyDescent="0.25">
      <c r="A3" s="2"/>
      <c r="AR3" s="87" t="s">
        <v>53</v>
      </c>
      <c r="AS3" s="87"/>
      <c r="AT3" s="87"/>
    </row>
    <row r="4" spans="1:46" x14ac:dyDescent="0.25">
      <c r="A4" s="2"/>
      <c r="AT4" s="81"/>
    </row>
    <row r="5" spans="1:46" x14ac:dyDescent="0.25">
      <c r="A5" s="88" t="s">
        <v>542</v>
      </c>
      <c r="B5" s="88"/>
      <c r="C5" s="88"/>
      <c r="D5" s="88"/>
      <c r="E5" s="88"/>
      <c r="F5" s="88"/>
      <c r="G5" s="88"/>
      <c r="H5" s="88"/>
      <c r="I5" s="88"/>
      <c r="J5" s="88"/>
      <c r="K5" s="88"/>
      <c r="L5" s="88"/>
      <c r="M5" s="88"/>
      <c r="N5" s="83"/>
      <c r="O5" s="88"/>
      <c r="P5" s="88"/>
      <c r="Q5" s="88"/>
      <c r="R5" s="88"/>
      <c r="S5" s="88"/>
      <c r="T5" s="88"/>
      <c r="U5" s="88"/>
      <c r="V5" s="88"/>
      <c r="W5" s="88"/>
      <c r="X5" s="88"/>
      <c r="Y5" s="88"/>
      <c r="Z5" s="88"/>
      <c r="AA5" s="88"/>
      <c r="AB5" s="88"/>
      <c r="AC5" s="83"/>
      <c r="AD5" s="88"/>
      <c r="AE5" s="88"/>
      <c r="AF5" s="89"/>
      <c r="AG5" s="89"/>
      <c r="AH5" s="88"/>
      <c r="AI5" s="88"/>
      <c r="AJ5" s="88"/>
      <c r="AK5" s="88"/>
      <c r="AL5" s="88"/>
      <c r="AM5" s="88"/>
      <c r="AN5" s="88"/>
      <c r="AO5" s="88"/>
      <c r="AP5" s="88"/>
      <c r="AQ5" s="88"/>
      <c r="AR5" s="88"/>
      <c r="AS5" s="88"/>
      <c r="AT5" s="88"/>
    </row>
    <row r="6" spans="1:46" x14ac:dyDescent="0.25">
      <c r="A6" s="2"/>
    </row>
    <row r="7" spans="1:46" x14ac:dyDescent="0.25">
      <c r="A7" s="90" t="s">
        <v>543</v>
      </c>
      <c r="B7" s="90"/>
      <c r="C7" s="90"/>
      <c r="D7" s="90"/>
      <c r="E7" s="90"/>
      <c r="F7" s="90"/>
      <c r="G7" s="90"/>
      <c r="H7" s="90"/>
      <c r="I7" s="90"/>
      <c r="J7" s="90"/>
      <c r="K7" s="90"/>
      <c r="L7" s="90"/>
      <c r="M7" s="90"/>
      <c r="N7" s="91"/>
      <c r="O7" s="90"/>
      <c r="P7" s="90"/>
      <c r="Q7" s="90"/>
      <c r="R7" s="90"/>
      <c r="S7" s="90"/>
      <c r="T7" s="90"/>
      <c r="U7" s="90"/>
      <c r="V7" s="90"/>
      <c r="W7" s="90"/>
      <c r="X7" s="90"/>
      <c r="Y7" s="90"/>
      <c r="Z7" s="90"/>
      <c r="AA7" s="90"/>
      <c r="AB7" s="90"/>
      <c r="AC7" s="91"/>
      <c r="AD7" s="90"/>
      <c r="AE7" s="90"/>
      <c r="AF7" s="92"/>
      <c r="AG7" s="92"/>
      <c r="AH7" s="90"/>
      <c r="AI7" s="90"/>
      <c r="AJ7" s="90"/>
      <c r="AK7" s="90"/>
      <c r="AL7" s="90"/>
      <c r="AM7" s="90"/>
      <c r="AN7" s="90"/>
      <c r="AO7" s="90"/>
      <c r="AP7" s="90"/>
      <c r="AQ7" s="90"/>
      <c r="AR7" s="90"/>
      <c r="AS7" s="90"/>
      <c r="AT7" s="90"/>
    </row>
    <row r="8" spans="1:46" x14ac:dyDescent="0.25">
      <c r="A8" s="90" t="s">
        <v>9</v>
      </c>
      <c r="B8" s="90"/>
      <c r="C8" s="90"/>
      <c r="D8" s="90"/>
      <c r="E8" s="90"/>
      <c r="F8" s="90"/>
      <c r="G8" s="90"/>
      <c r="H8" s="90"/>
      <c r="I8" s="90"/>
      <c r="J8" s="90"/>
      <c r="K8" s="90"/>
      <c r="L8" s="90"/>
      <c r="M8" s="90"/>
      <c r="N8" s="91"/>
      <c r="O8" s="90"/>
      <c r="P8" s="90"/>
      <c r="Q8" s="90"/>
      <c r="R8" s="90"/>
      <c r="S8" s="90"/>
      <c r="T8" s="90"/>
      <c r="U8" s="90"/>
      <c r="V8" s="90"/>
      <c r="W8" s="90"/>
      <c r="X8" s="90"/>
      <c r="Y8" s="90"/>
      <c r="Z8" s="90"/>
      <c r="AA8" s="90"/>
      <c r="AB8" s="90"/>
      <c r="AC8" s="91"/>
      <c r="AD8" s="90"/>
      <c r="AE8" s="90"/>
      <c r="AF8" s="92"/>
      <c r="AG8" s="92"/>
      <c r="AH8" s="90"/>
      <c r="AI8" s="90"/>
      <c r="AJ8" s="90"/>
      <c r="AK8" s="90"/>
      <c r="AL8" s="90"/>
      <c r="AM8" s="90"/>
      <c r="AN8" s="90"/>
      <c r="AO8" s="90"/>
      <c r="AP8" s="90"/>
      <c r="AQ8" s="90"/>
      <c r="AR8" s="90"/>
      <c r="AS8" s="90"/>
      <c r="AT8" s="90"/>
    </row>
    <row r="9" spans="1:46" x14ac:dyDescent="0.25">
      <c r="A9" s="73"/>
      <c r="B9" s="19"/>
      <c r="C9" s="73"/>
      <c r="D9" s="74"/>
      <c r="E9" s="75"/>
      <c r="F9" s="73"/>
      <c r="G9" s="73"/>
      <c r="H9" s="73"/>
      <c r="I9" s="73"/>
      <c r="J9" s="73"/>
      <c r="K9" s="73"/>
      <c r="L9" s="115"/>
      <c r="M9" s="73"/>
      <c r="N9" s="75"/>
      <c r="O9" s="73"/>
      <c r="P9" s="73"/>
      <c r="Q9" s="73"/>
      <c r="R9" s="73"/>
      <c r="S9" s="73"/>
      <c r="T9" s="73"/>
      <c r="U9" s="19"/>
      <c r="V9" s="19"/>
      <c r="W9" s="19"/>
      <c r="X9" s="73"/>
      <c r="Y9" s="73"/>
      <c r="Z9" s="75"/>
      <c r="AA9" s="73"/>
      <c r="AB9" s="75"/>
      <c r="AC9" s="75"/>
      <c r="AD9" s="76"/>
      <c r="AE9" s="73"/>
      <c r="AF9" s="76"/>
      <c r="AG9" s="76"/>
      <c r="AH9" s="73"/>
      <c r="AI9" s="73"/>
      <c r="AJ9" s="73"/>
      <c r="AK9" s="73"/>
      <c r="AL9" s="73"/>
      <c r="AM9" s="73"/>
      <c r="AN9" s="73"/>
      <c r="AO9" s="73"/>
      <c r="AP9" s="73"/>
      <c r="AQ9" s="73"/>
      <c r="AR9" s="73"/>
      <c r="AS9" s="73"/>
      <c r="AT9" s="73"/>
    </row>
    <row r="10" spans="1:46" x14ac:dyDescent="0.25">
      <c r="A10" s="93" t="s">
        <v>55</v>
      </c>
      <c r="B10" s="93"/>
      <c r="C10" s="93"/>
      <c r="D10" s="93"/>
      <c r="E10" s="93"/>
      <c r="F10" s="93"/>
      <c r="G10" s="93"/>
      <c r="H10" s="93"/>
      <c r="I10" s="93"/>
      <c r="J10" s="93"/>
      <c r="K10" s="93"/>
      <c r="L10" s="93"/>
      <c r="M10" s="93"/>
      <c r="N10" s="94"/>
      <c r="O10" s="93"/>
      <c r="P10" s="93"/>
      <c r="Q10" s="93"/>
      <c r="R10" s="93"/>
      <c r="S10" s="93"/>
      <c r="T10" s="93"/>
      <c r="U10" s="93"/>
      <c r="V10" s="93"/>
      <c r="W10" s="93"/>
      <c r="X10" s="93"/>
      <c r="Y10" s="93"/>
      <c r="Z10" s="93"/>
      <c r="AA10" s="93"/>
      <c r="AB10" s="93"/>
      <c r="AC10" s="94"/>
      <c r="AD10" s="93"/>
      <c r="AE10" s="93"/>
      <c r="AF10" s="95"/>
      <c r="AG10" s="95"/>
      <c r="AH10" s="93"/>
      <c r="AI10" s="93"/>
      <c r="AJ10" s="93"/>
      <c r="AK10" s="93"/>
      <c r="AL10" s="93"/>
      <c r="AM10" s="93"/>
      <c r="AN10" s="93"/>
      <c r="AO10" s="93"/>
      <c r="AP10" s="93"/>
      <c r="AQ10" s="93"/>
      <c r="AR10" s="93"/>
      <c r="AS10" s="93"/>
      <c r="AT10" s="93"/>
    </row>
    <row r="11" spans="1:46" x14ac:dyDescent="0.25">
      <c r="A11" s="96" t="s">
        <v>10</v>
      </c>
      <c r="B11" s="96"/>
      <c r="C11" s="96"/>
      <c r="D11" s="96"/>
      <c r="E11" s="96"/>
      <c r="F11" s="96"/>
      <c r="G11" s="96"/>
      <c r="H11" s="96"/>
      <c r="I11" s="96"/>
      <c r="J11" s="96"/>
      <c r="K11" s="96"/>
      <c r="L11" s="96"/>
      <c r="M11" s="96"/>
      <c r="N11" s="97"/>
      <c r="O11" s="96"/>
      <c r="P11" s="96"/>
      <c r="Q11" s="96"/>
      <c r="R11" s="96"/>
      <c r="S11" s="96"/>
      <c r="T11" s="96"/>
      <c r="U11" s="96"/>
      <c r="V11" s="96"/>
      <c r="W11" s="96"/>
      <c r="X11" s="96"/>
      <c r="Y11" s="96"/>
      <c r="Z11" s="96"/>
      <c r="AA11" s="96"/>
      <c r="AB11" s="96"/>
      <c r="AC11" s="97"/>
      <c r="AD11" s="96"/>
      <c r="AE11" s="96"/>
      <c r="AF11" s="98"/>
      <c r="AG11" s="98"/>
      <c r="AH11" s="96"/>
      <c r="AI11" s="96"/>
      <c r="AJ11" s="96"/>
      <c r="AK11" s="96"/>
      <c r="AL11" s="96"/>
      <c r="AM11" s="96"/>
      <c r="AN11" s="96"/>
      <c r="AO11" s="96"/>
      <c r="AP11" s="96"/>
      <c r="AQ11" s="96"/>
      <c r="AR11" s="96"/>
      <c r="AS11" s="96"/>
      <c r="AT11" s="96"/>
    </row>
    <row r="12" spans="1:46" x14ac:dyDescent="0.25">
      <c r="A12" s="77"/>
      <c r="C12" s="77"/>
      <c r="D12" s="78"/>
      <c r="F12" s="77"/>
      <c r="G12" s="77"/>
      <c r="H12" s="77"/>
      <c r="I12" s="77"/>
      <c r="J12" s="77"/>
      <c r="K12" s="77"/>
    </row>
    <row r="13" spans="1:46" x14ac:dyDescent="0.25">
      <c r="A13" s="2"/>
    </row>
    <row r="14" spans="1:46" ht="16.5" thickBot="1" x14ac:dyDescent="0.3"/>
    <row r="15" spans="1:46" s="77" customFormat="1" ht="57" customHeight="1" x14ac:dyDescent="0.25">
      <c r="A15" s="123" t="s">
        <v>11</v>
      </c>
      <c r="B15" s="124" t="s">
        <v>8</v>
      </c>
      <c r="C15" s="124" t="s">
        <v>20</v>
      </c>
      <c r="D15" s="125" t="s">
        <v>12</v>
      </c>
      <c r="E15" s="124" t="s">
        <v>13</v>
      </c>
      <c r="F15" s="124"/>
      <c r="G15" s="124"/>
      <c r="H15" s="124"/>
      <c r="I15" s="124"/>
      <c r="J15" s="124"/>
      <c r="K15" s="124" t="s">
        <v>14</v>
      </c>
      <c r="L15" s="124" t="s">
        <v>15</v>
      </c>
      <c r="M15" s="124" t="s">
        <v>16</v>
      </c>
      <c r="N15" s="126" t="s">
        <v>21</v>
      </c>
      <c r="O15" s="124" t="s">
        <v>17</v>
      </c>
      <c r="P15" s="124" t="s">
        <v>22</v>
      </c>
      <c r="Q15" s="124" t="s">
        <v>23</v>
      </c>
      <c r="R15" s="124"/>
      <c r="S15" s="127" t="s">
        <v>24</v>
      </c>
      <c r="T15" s="127" t="s">
        <v>25</v>
      </c>
      <c r="U15" s="124" t="s">
        <v>26</v>
      </c>
      <c r="V15" s="124" t="s">
        <v>27</v>
      </c>
      <c r="W15" s="124" t="s">
        <v>28</v>
      </c>
      <c r="X15" s="128" t="s">
        <v>29</v>
      </c>
      <c r="Y15" s="124" t="s">
        <v>30</v>
      </c>
      <c r="Z15" s="126" t="s">
        <v>31</v>
      </c>
      <c r="AA15" s="124" t="s">
        <v>32</v>
      </c>
      <c r="AB15" s="126" t="s">
        <v>33</v>
      </c>
      <c r="AC15" s="126" t="s">
        <v>34</v>
      </c>
      <c r="AD15" s="124" t="s">
        <v>35</v>
      </c>
      <c r="AE15" s="124"/>
      <c r="AF15" s="129"/>
      <c r="AG15" s="129"/>
      <c r="AH15" s="124"/>
      <c r="AI15" s="124"/>
      <c r="AJ15" s="124" t="s">
        <v>36</v>
      </c>
      <c r="AK15" s="124"/>
      <c r="AL15" s="124"/>
      <c r="AM15" s="124"/>
      <c r="AN15" s="124" t="s">
        <v>37</v>
      </c>
      <c r="AO15" s="124"/>
      <c r="AP15" s="124" t="s">
        <v>38</v>
      </c>
      <c r="AQ15" s="124" t="s">
        <v>39</v>
      </c>
      <c r="AR15" s="124" t="s">
        <v>40</v>
      </c>
      <c r="AS15" s="124" t="s">
        <v>41</v>
      </c>
      <c r="AT15" s="145" t="s">
        <v>18</v>
      </c>
    </row>
    <row r="16" spans="1:46" s="77" customFormat="1" ht="62.25" customHeight="1" x14ac:dyDescent="0.25">
      <c r="A16" s="130"/>
      <c r="B16" s="82"/>
      <c r="C16" s="82"/>
      <c r="D16" s="99"/>
      <c r="E16" s="86" t="s">
        <v>19</v>
      </c>
      <c r="F16" s="84" t="s">
        <v>1</v>
      </c>
      <c r="G16" s="84" t="s">
        <v>3</v>
      </c>
      <c r="H16" s="84" t="s">
        <v>4</v>
      </c>
      <c r="I16" s="84" t="s">
        <v>2</v>
      </c>
      <c r="J16" s="84" t="s">
        <v>7</v>
      </c>
      <c r="K16" s="82"/>
      <c r="L16" s="82"/>
      <c r="M16" s="82"/>
      <c r="N16" s="86"/>
      <c r="O16" s="82"/>
      <c r="P16" s="82"/>
      <c r="Q16" s="82" t="s">
        <v>5</v>
      </c>
      <c r="R16" s="82" t="s">
        <v>6</v>
      </c>
      <c r="S16" s="100"/>
      <c r="T16" s="100"/>
      <c r="U16" s="82"/>
      <c r="V16" s="82"/>
      <c r="W16" s="82"/>
      <c r="X16" s="82"/>
      <c r="Y16" s="82"/>
      <c r="Z16" s="86"/>
      <c r="AA16" s="82"/>
      <c r="AB16" s="86"/>
      <c r="AC16" s="86"/>
      <c r="AD16" s="82" t="s">
        <v>42</v>
      </c>
      <c r="AE16" s="82"/>
      <c r="AF16" s="85" t="s">
        <v>43</v>
      </c>
      <c r="AG16" s="85"/>
      <c r="AH16" s="82" t="s">
        <v>44</v>
      </c>
      <c r="AI16" s="82" t="s">
        <v>45</v>
      </c>
      <c r="AJ16" s="82" t="s">
        <v>46</v>
      </c>
      <c r="AK16" s="82" t="s">
        <v>47</v>
      </c>
      <c r="AL16" s="82" t="s">
        <v>48</v>
      </c>
      <c r="AM16" s="82" t="s">
        <v>49</v>
      </c>
      <c r="AN16" s="82" t="s">
        <v>50</v>
      </c>
      <c r="AO16" s="101" t="s">
        <v>6</v>
      </c>
      <c r="AP16" s="82"/>
      <c r="AQ16" s="82"/>
      <c r="AR16" s="82"/>
      <c r="AS16" s="82"/>
      <c r="AT16" s="146"/>
    </row>
    <row r="17" spans="1:46" s="77" customFormat="1" ht="51.75" customHeight="1" x14ac:dyDescent="0.25">
      <c r="A17" s="130"/>
      <c r="B17" s="82"/>
      <c r="C17" s="82"/>
      <c r="D17" s="99"/>
      <c r="E17" s="86"/>
      <c r="F17" s="84"/>
      <c r="G17" s="84"/>
      <c r="H17" s="84"/>
      <c r="I17" s="84"/>
      <c r="J17" s="84"/>
      <c r="K17" s="82"/>
      <c r="L17" s="82"/>
      <c r="M17" s="82"/>
      <c r="N17" s="86"/>
      <c r="O17" s="82"/>
      <c r="P17" s="82"/>
      <c r="Q17" s="82"/>
      <c r="R17" s="82"/>
      <c r="S17" s="100"/>
      <c r="T17" s="100"/>
      <c r="U17" s="82"/>
      <c r="V17" s="82"/>
      <c r="W17" s="82"/>
      <c r="X17" s="82"/>
      <c r="Y17" s="82"/>
      <c r="Z17" s="86"/>
      <c r="AA17" s="82"/>
      <c r="AB17" s="86"/>
      <c r="AC17" s="86"/>
      <c r="AD17" s="72" t="s">
        <v>51</v>
      </c>
      <c r="AE17" s="71" t="s">
        <v>52</v>
      </c>
      <c r="AF17" s="72" t="s">
        <v>5</v>
      </c>
      <c r="AG17" s="72" t="s">
        <v>6</v>
      </c>
      <c r="AH17" s="82"/>
      <c r="AI17" s="82"/>
      <c r="AJ17" s="82"/>
      <c r="AK17" s="82"/>
      <c r="AL17" s="82"/>
      <c r="AM17" s="82"/>
      <c r="AN17" s="82"/>
      <c r="AO17" s="101"/>
      <c r="AP17" s="82"/>
      <c r="AQ17" s="82"/>
      <c r="AR17" s="82"/>
      <c r="AS17" s="82"/>
      <c r="AT17" s="146"/>
    </row>
    <row r="18" spans="1:46" s="77" customFormat="1" x14ac:dyDescent="0.25">
      <c r="A18" s="131">
        <v>1</v>
      </c>
      <c r="B18" s="4">
        <f>A18+1</f>
        <v>2</v>
      </c>
      <c r="C18" s="4">
        <f t="shared" ref="C18:AT18" si="0">B18+1</f>
        <v>3</v>
      </c>
      <c r="D18" s="3">
        <f>C18+1</f>
        <v>4</v>
      </c>
      <c r="E18" s="113">
        <v>5</v>
      </c>
      <c r="F18" s="4">
        <f>E18+1</f>
        <v>6</v>
      </c>
      <c r="G18" s="4">
        <f t="shared" si="0"/>
        <v>7</v>
      </c>
      <c r="H18" s="4">
        <f t="shared" si="0"/>
        <v>8</v>
      </c>
      <c r="I18" s="4">
        <f t="shared" si="0"/>
        <v>9</v>
      </c>
      <c r="J18" s="4">
        <f t="shared" si="0"/>
        <v>10</v>
      </c>
      <c r="K18" s="4">
        <f t="shared" si="0"/>
        <v>11</v>
      </c>
      <c r="L18" s="4">
        <f>K18+1</f>
        <v>12</v>
      </c>
      <c r="M18" s="4">
        <f>L18+1</f>
        <v>13</v>
      </c>
      <c r="N18" s="144">
        <f t="shared" si="0"/>
        <v>14</v>
      </c>
      <c r="O18" s="4">
        <f t="shared" si="0"/>
        <v>15</v>
      </c>
      <c r="P18" s="4">
        <f t="shared" si="0"/>
        <v>16</v>
      </c>
      <c r="Q18" s="4">
        <f t="shared" si="0"/>
        <v>17</v>
      </c>
      <c r="R18" s="4">
        <f t="shared" si="0"/>
        <v>18</v>
      </c>
      <c r="S18" s="4">
        <f t="shared" si="0"/>
        <v>19</v>
      </c>
      <c r="T18" s="4">
        <f t="shared" si="0"/>
        <v>20</v>
      </c>
      <c r="U18" s="4">
        <f t="shared" si="0"/>
        <v>21</v>
      </c>
      <c r="V18" s="4">
        <f t="shared" si="0"/>
        <v>22</v>
      </c>
      <c r="W18" s="4">
        <f t="shared" si="0"/>
        <v>23</v>
      </c>
      <c r="X18" s="4">
        <f t="shared" si="0"/>
        <v>24</v>
      </c>
      <c r="Y18" s="4">
        <f t="shared" si="0"/>
        <v>25</v>
      </c>
      <c r="Z18" s="144">
        <f t="shared" si="0"/>
        <v>26</v>
      </c>
      <c r="AA18" s="4">
        <f t="shared" si="0"/>
        <v>27</v>
      </c>
      <c r="AB18" s="144">
        <f>AA18+1</f>
        <v>28</v>
      </c>
      <c r="AC18" s="144">
        <f t="shared" si="0"/>
        <v>29</v>
      </c>
      <c r="AD18" s="38">
        <f>AC18+1</f>
        <v>30</v>
      </c>
      <c r="AE18" s="4">
        <f t="shared" si="0"/>
        <v>31</v>
      </c>
      <c r="AF18" s="38">
        <f t="shared" si="0"/>
        <v>32</v>
      </c>
      <c r="AG18" s="38">
        <f t="shared" si="0"/>
        <v>33</v>
      </c>
      <c r="AH18" s="4">
        <f t="shared" si="0"/>
        <v>34</v>
      </c>
      <c r="AI18" s="4">
        <f t="shared" si="0"/>
        <v>35</v>
      </c>
      <c r="AJ18" s="4">
        <f t="shared" si="0"/>
        <v>36</v>
      </c>
      <c r="AK18" s="4">
        <f t="shared" si="0"/>
        <v>37</v>
      </c>
      <c r="AL18" s="4">
        <f t="shared" si="0"/>
        <v>38</v>
      </c>
      <c r="AM18" s="4">
        <f t="shared" si="0"/>
        <v>39</v>
      </c>
      <c r="AN18" s="4">
        <f t="shared" si="0"/>
        <v>40</v>
      </c>
      <c r="AO18" s="4">
        <f t="shared" si="0"/>
        <v>41</v>
      </c>
      <c r="AP18" s="4">
        <f t="shared" si="0"/>
        <v>42</v>
      </c>
      <c r="AQ18" s="4">
        <f t="shared" si="0"/>
        <v>43</v>
      </c>
      <c r="AR18" s="4">
        <f t="shared" si="0"/>
        <v>44</v>
      </c>
      <c r="AS18" s="4">
        <f t="shared" si="0"/>
        <v>45</v>
      </c>
      <c r="AT18" s="147">
        <f t="shared" si="0"/>
        <v>46</v>
      </c>
    </row>
    <row r="19" spans="1:46" ht="31.5" x14ac:dyDescent="0.25">
      <c r="A19" s="132">
        <v>0</v>
      </c>
      <c r="B19" s="1" t="s">
        <v>63</v>
      </c>
      <c r="C19" s="5" t="s">
        <v>64</v>
      </c>
      <c r="D19" s="12"/>
      <c r="E19" s="27"/>
      <c r="F19" s="23"/>
      <c r="G19" s="23"/>
      <c r="H19" s="23"/>
      <c r="I19" s="23"/>
      <c r="J19" s="23"/>
      <c r="K19" s="23"/>
      <c r="L19" s="23"/>
      <c r="M19" s="28"/>
      <c r="N19" s="27"/>
      <c r="O19" s="28"/>
      <c r="P19" s="28"/>
      <c r="Q19" s="28"/>
      <c r="R19" s="28"/>
      <c r="S19" s="28"/>
      <c r="T19" s="28"/>
      <c r="U19" s="29"/>
      <c r="V19" s="29"/>
      <c r="W19" s="29"/>
      <c r="X19" s="23"/>
      <c r="Y19" s="28"/>
      <c r="Z19" s="27"/>
      <c r="AA19" s="28"/>
      <c r="AB19" s="27"/>
      <c r="AC19" s="51">
        <v>63519.513742806863</v>
      </c>
      <c r="AD19" s="60"/>
      <c r="AE19" s="28"/>
      <c r="AF19" s="60"/>
      <c r="AG19" s="28"/>
      <c r="AH19" s="28"/>
      <c r="AI19" s="28"/>
      <c r="AJ19" s="28"/>
      <c r="AK19" s="28"/>
      <c r="AL19" s="28"/>
      <c r="AM19" s="28"/>
      <c r="AN19" s="28"/>
      <c r="AO19" s="28"/>
      <c r="AP19" s="28"/>
      <c r="AQ19" s="28"/>
      <c r="AR19" s="28"/>
      <c r="AS19" s="28"/>
      <c r="AT19" s="148"/>
    </row>
    <row r="20" spans="1:46" ht="31.5" x14ac:dyDescent="0.25">
      <c r="A20" s="133" t="s">
        <v>57</v>
      </c>
      <c r="B20" s="10" t="s">
        <v>65</v>
      </c>
      <c r="C20" s="24" t="s">
        <v>64</v>
      </c>
      <c r="D20" s="20"/>
      <c r="E20" s="14"/>
      <c r="F20" s="21"/>
      <c r="G20" s="21"/>
      <c r="H20" s="21"/>
      <c r="I20" s="21"/>
      <c r="J20" s="21"/>
      <c r="K20" s="21"/>
      <c r="L20" s="21"/>
      <c r="M20" s="4"/>
      <c r="N20" s="14"/>
      <c r="O20" s="4"/>
      <c r="P20" s="4"/>
      <c r="Q20" s="4"/>
      <c r="R20" s="4"/>
      <c r="S20" s="4"/>
      <c r="T20" s="4"/>
      <c r="U20" s="22"/>
      <c r="V20" s="22"/>
      <c r="W20" s="22"/>
      <c r="X20" s="21"/>
      <c r="Y20" s="4"/>
      <c r="Z20" s="14"/>
      <c r="AA20" s="4"/>
      <c r="AB20" s="14"/>
      <c r="AC20" s="14"/>
      <c r="AD20" s="38"/>
      <c r="AE20" s="4"/>
      <c r="AF20" s="38"/>
      <c r="AG20" s="4"/>
      <c r="AH20" s="4"/>
      <c r="AI20" s="4"/>
      <c r="AJ20" s="4"/>
      <c r="AK20" s="4"/>
      <c r="AL20" s="4"/>
      <c r="AM20" s="4"/>
      <c r="AN20" s="4"/>
      <c r="AO20" s="4"/>
      <c r="AP20" s="4"/>
      <c r="AQ20" s="4"/>
      <c r="AR20" s="4"/>
      <c r="AS20" s="4"/>
      <c r="AT20" s="149"/>
    </row>
    <row r="21" spans="1:46" ht="31.5" x14ac:dyDescent="0.25">
      <c r="A21" s="133" t="s">
        <v>56</v>
      </c>
      <c r="B21" s="10" t="s">
        <v>66</v>
      </c>
      <c r="C21" s="24" t="s">
        <v>64</v>
      </c>
      <c r="D21" s="20"/>
      <c r="E21" s="14"/>
      <c r="F21" s="21"/>
      <c r="G21" s="21"/>
      <c r="H21" s="21"/>
      <c r="I21" s="21"/>
      <c r="J21" s="21"/>
      <c r="K21" s="21"/>
      <c r="L21" s="21"/>
      <c r="M21" s="4"/>
      <c r="N21" s="14"/>
      <c r="O21" s="4"/>
      <c r="P21" s="4"/>
      <c r="Q21" s="4"/>
      <c r="R21" s="4"/>
      <c r="S21" s="4"/>
      <c r="T21" s="4"/>
      <c r="U21" s="22"/>
      <c r="V21" s="22"/>
      <c r="W21" s="22"/>
      <c r="X21" s="21"/>
      <c r="Y21" s="4"/>
      <c r="Z21" s="14"/>
      <c r="AA21" s="4"/>
      <c r="AB21" s="14"/>
      <c r="AC21" s="14"/>
      <c r="AD21" s="38"/>
      <c r="AE21" s="4"/>
      <c r="AF21" s="38"/>
      <c r="AG21" s="4"/>
      <c r="AH21" s="4"/>
      <c r="AI21" s="4"/>
      <c r="AJ21" s="4"/>
      <c r="AK21" s="4"/>
      <c r="AL21" s="4"/>
      <c r="AM21" s="4"/>
      <c r="AN21" s="4"/>
      <c r="AO21" s="4"/>
      <c r="AP21" s="4"/>
      <c r="AQ21" s="4"/>
      <c r="AR21" s="4"/>
      <c r="AS21" s="4"/>
      <c r="AT21" s="149"/>
    </row>
    <row r="22" spans="1:46" x14ac:dyDescent="0.25">
      <c r="A22" s="133" t="s">
        <v>60</v>
      </c>
      <c r="B22" s="10" t="s">
        <v>67</v>
      </c>
      <c r="C22" s="24" t="s">
        <v>64</v>
      </c>
      <c r="D22" s="20"/>
      <c r="E22" s="14"/>
      <c r="F22" s="21"/>
      <c r="G22" s="21"/>
      <c r="H22" s="21"/>
      <c r="I22" s="21"/>
      <c r="J22" s="21"/>
      <c r="K22" s="21"/>
      <c r="L22" s="21"/>
      <c r="M22" s="4"/>
      <c r="N22" s="14"/>
      <c r="O22" s="4"/>
      <c r="P22" s="4"/>
      <c r="Q22" s="4"/>
      <c r="R22" s="4"/>
      <c r="S22" s="4"/>
      <c r="T22" s="4"/>
      <c r="U22" s="22"/>
      <c r="V22" s="22"/>
      <c r="W22" s="22"/>
      <c r="X22" s="21"/>
      <c r="Y22" s="4"/>
      <c r="Z22" s="14"/>
      <c r="AA22" s="4"/>
      <c r="AB22" s="14"/>
      <c r="AC22" s="14"/>
      <c r="AD22" s="38"/>
      <c r="AE22" s="4"/>
      <c r="AF22" s="38"/>
      <c r="AG22" s="4"/>
      <c r="AH22" s="4"/>
      <c r="AI22" s="4"/>
      <c r="AJ22" s="4"/>
      <c r="AK22" s="4"/>
      <c r="AL22" s="4"/>
      <c r="AM22" s="4"/>
      <c r="AN22" s="4"/>
      <c r="AO22" s="4"/>
      <c r="AP22" s="4"/>
      <c r="AQ22" s="4"/>
      <c r="AR22" s="4"/>
      <c r="AS22" s="4"/>
      <c r="AT22" s="149"/>
    </row>
    <row r="23" spans="1:46" ht="31.5" x14ac:dyDescent="0.25">
      <c r="A23" s="133" t="s">
        <v>59</v>
      </c>
      <c r="B23" s="10" t="s">
        <v>68</v>
      </c>
      <c r="C23" s="24" t="s">
        <v>64</v>
      </c>
      <c r="D23" s="20"/>
      <c r="E23" s="14"/>
      <c r="F23" s="21"/>
      <c r="G23" s="21"/>
      <c r="H23" s="21"/>
      <c r="I23" s="21"/>
      <c r="J23" s="21"/>
      <c r="K23" s="21"/>
      <c r="L23" s="21"/>
      <c r="M23" s="4"/>
      <c r="N23" s="14"/>
      <c r="O23" s="4"/>
      <c r="P23" s="4"/>
      <c r="Q23" s="4"/>
      <c r="R23" s="4"/>
      <c r="S23" s="4"/>
      <c r="T23" s="4"/>
      <c r="U23" s="22"/>
      <c r="V23" s="22"/>
      <c r="W23" s="22"/>
      <c r="X23" s="21"/>
      <c r="Y23" s="4"/>
      <c r="Z23" s="14"/>
      <c r="AA23" s="4"/>
      <c r="AB23" s="14"/>
      <c r="AC23" s="14"/>
      <c r="AD23" s="38"/>
      <c r="AE23" s="4"/>
      <c r="AF23" s="38"/>
      <c r="AG23" s="4"/>
      <c r="AH23" s="4"/>
      <c r="AI23" s="4"/>
      <c r="AJ23" s="4"/>
      <c r="AK23" s="4"/>
      <c r="AL23" s="4"/>
      <c r="AM23" s="4"/>
      <c r="AN23" s="4"/>
      <c r="AO23" s="4"/>
      <c r="AP23" s="4"/>
      <c r="AQ23" s="4"/>
      <c r="AR23" s="4"/>
      <c r="AS23" s="4"/>
      <c r="AT23" s="149"/>
    </row>
    <row r="24" spans="1:46" ht="63" x14ac:dyDescent="0.25">
      <c r="A24" s="133" t="s">
        <v>69</v>
      </c>
      <c r="B24" s="10" t="s">
        <v>70</v>
      </c>
      <c r="C24" s="24" t="s">
        <v>64</v>
      </c>
      <c r="D24" s="20"/>
      <c r="E24" s="14"/>
      <c r="F24" s="21"/>
      <c r="G24" s="21"/>
      <c r="H24" s="21"/>
      <c r="I24" s="21"/>
      <c r="J24" s="21"/>
      <c r="K24" s="21"/>
      <c r="L24" s="21"/>
      <c r="M24" s="4"/>
      <c r="N24" s="14"/>
      <c r="O24" s="4"/>
      <c r="P24" s="4"/>
      <c r="Q24" s="4"/>
      <c r="R24" s="4"/>
      <c r="S24" s="4"/>
      <c r="T24" s="4"/>
      <c r="U24" s="22"/>
      <c r="V24" s="22"/>
      <c r="W24" s="22"/>
      <c r="X24" s="21"/>
      <c r="Y24" s="4"/>
      <c r="Z24" s="14"/>
      <c r="AA24" s="4"/>
      <c r="AB24" s="14"/>
      <c r="AC24" s="14"/>
      <c r="AD24" s="38"/>
      <c r="AE24" s="4"/>
      <c r="AF24" s="38"/>
      <c r="AG24" s="4"/>
      <c r="AH24" s="4"/>
      <c r="AI24" s="4"/>
      <c r="AJ24" s="4"/>
      <c r="AK24" s="4"/>
      <c r="AL24" s="4"/>
      <c r="AM24" s="4"/>
      <c r="AN24" s="4"/>
      <c r="AO24" s="4"/>
      <c r="AP24" s="4"/>
      <c r="AQ24" s="4"/>
      <c r="AR24" s="4"/>
      <c r="AS24" s="4"/>
      <c r="AT24" s="149"/>
    </row>
    <row r="25" spans="1:46" ht="63" x14ac:dyDescent="0.25">
      <c r="A25" s="133" t="s">
        <v>72</v>
      </c>
      <c r="B25" s="10" t="s">
        <v>73</v>
      </c>
      <c r="C25" s="24" t="s">
        <v>64</v>
      </c>
      <c r="D25" s="20"/>
      <c r="E25" s="14"/>
      <c r="F25" s="21"/>
      <c r="G25" s="21"/>
      <c r="H25" s="21"/>
      <c r="I25" s="21"/>
      <c r="J25" s="21"/>
      <c r="K25" s="21"/>
      <c r="L25" s="21"/>
      <c r="M25" s="4"/>
      <c r="N25" s="14"/>
      <c r="O25" s="4"/>
      <c r="P25" s="4"/>
      <c r="Q25" s="4"/>
      <c r="R25" s="4"/>
      <c r="S25" s="4"/>
      <c r="T25" s="4"/>
      <c r="U25" s="22"/>
      <c r="V25" s="22"/>
      <c r="W25" s="22"/>
      <c r="X25" s="21"/>
      <c r="Y25" s="4"/>
      <c r="Z25" s="14"/>
      <c r="AA25" s="4"/>
      <c r="AB25" s="14"/>
      <c r="AC25" s="14"/>
      <c r="AD25" s="38"/>
      <c r="AE25" s="4"/>
      <c r="AF25" s="38"/>
      <c r="AG25" s="4"/>
      <c r="AH25" s="4"/>
      <c r="AI25" s="4"/>
      <c r="AJ25" s="4"/>
      <c r="AK25" s="4"/>
      <c r="AL25" s="4"/>
      <c r="AM25" s="4"/>
      <c r="AN25" s="4"/>
      <c r="AO25" s="4"/>
      <c r="AP25" s="4"/>
      <c r="AQ25" s="4"/>
      <c r="AR25" s="4"/>
      <c r="AS25" s="4"/>
      <c r="AT25" s="149"/>
    </row>
    <row r="26" spans="1:46" s="103" customFormat="1" ht="47.25" x14ac:dyDescent="0.25">
      <c r="A26" s="132" t="s">
        <v>72</v>
      </c>
      <c r="B26" s="1" t="s">
        <v>87</v>
      </c>
      <c r="C26" s="5" t="s">
        <v>99</v>
      </c>
      <c r="D26" s="12"/>
      <c r="E26" s="15"/>
      <c r="F26" s="23"/>
      <c r="G26" s="23"/>
      <c r="H26" s="23"/>
      <c r="I26" s="23"/>
      <c r="J26" s="23"/>
      <c r="K26" s="23"/>
      <c r="L26" s="23" t="s">
        <v>62</v>
      </c>
      <c r="M26" s="28" t="s">
        <v>55</v>
      </c>
      <c r="N26" s="27">
        <v>975.99098333333325</v>
      </c>
      <c r="O26" s="28" t="s">
        <v>171</v>
      </c>
      <c r="P26" s="27">
        <v>975.99098333333325</v>
      </c>
      <c r="Q26" s="28" t="s">
        <v>172</v>
      </c>
      <c r="R26" s="28" t="s">
        <v>172</v>
      </c>
      <c r="S26" s="28"/>
      <c r="T26" s="46" t="s">
        <v>173</v>
      </c>
      <c r="U26" s="54" t="s">
        <v>320</v>
      </c>
      <c r="V26" s="54" t="s">
        <v>321</v>
      </c>
      <c r="W26" s="29"/>
      <c r="X26" s="23"/>
      <c r="Y26" s="28"/>
      <c r="Z26" s="27">
        <v>965.99</v>
      </c>
      <c r="AA26" s="6" t="s">
        <v>322</v>
      </c>
      <c r="AB26" s="15">
        <v>965.99186999999995</v>
      </c>
      <c r="AC26" s="57">
        <v>729</v>
      </c>
      <c r="AD26" s="6">
        <v>32110047012</v>
      </c>
      <c r="AE26" s="47" t="s">
        <v>177</v>
      </c>
      <c r="AF26" s="8" t="s">
        <v>323</v>
      </c>
      <c r="AG26" s="55">
        <v>44259</v>
      </c>
      <c r="AH26" s="55">
        <v>44273</v>
      </c>
      <c r="AI26" s="55">
        <v>44273</v>
      </c>
      <c r="AJ26" s="6"/>
      <c r="AK26" s="6"/>
      <c r="AL26" s="6"/>
      <c r="AM26" s="6"/>
      <c r="AN26" s="6"/>
      <c r="AO26" s="56">
        <v>44288</v>
      </c>
      <c r="AP26" s="6"/>
      <c r="AQ26" s="56">
        <v>44288</v>
      </c>
      <c r="AR26" s="6" t="s">
        <v>185</v>
      </c>
      <c r="AS26" s="6"/>
      <c r="AT26" s="150" t="s">
        <v>324</v>
      </c>
    </row>
    <row r="27" spans="1:46" s="103" customFormat="1" ht="31.5" x14ac:dyDescent="0.25">
      <c r="A27" s="132" t="s">
        <v>72</v>
      </c>
      <c r="B27" s="1" t="s">
        <v>74</v>
      </c>
      <c r="C27" s="5" t="s">
        <v>98</v>
      </c>
      <c r="D27" s="12"/>
      <c r="E27" s="15"/>
      <c r="F27" s="23"/>
      <c r="G27" s="23"/>
      <c r="H27" s="23"/>
      <c r="I27" s="23"/>
      <c r="J27" s="23"/>
      <c r="K27" s="23"/>
      <c r="L27" s="23" t="s">
        <v>62</v>
      </c>
      <c r="M27" s="28" t="s">
        <v>55</v>
      </c>
      <c r="N27" s="27">
        <v>11232.831866666667</v>
      </c>
      <c r="O27" s="28" t="s">
        <v>171</v>
      </c>
      <c r="P27" s="27">
        <v>11283.280066666666</v>
      </c>
      <c r="Q27" s="45" t="s">
        <v>172</v>
      </c>
      <c r="R27" s="45" t="s">
        <v>172</v>
      </c>
      <c r="S27" s="28"/>
      <c r="T27" s="46" t="s">
        <v>173</v>
      </c>
      <c r="U27" s="29" t="s">
        <v>449</v>
      </c>
      <c r="V27" s="29" t="s">
        <v>450</v>
      </c>
      <c r="W27" s="29"/>
      <c r="X27" s="28"/>
      <c r="Y27" s="28"/>
      <c r="Z27" s="27">
        <v>10740.8</v>
      </c>
      <c r="AA27" s="28" t="s">
        <v>447</v>
      </c>
      <c r="AB27" s="27">
        <v>10740.8</v>
      </c>
      <c r="AC27" s="50">
        <v>1754</v>
      </c>
      <c r="AD27" s="28">
        <v>32008821314</v>
      </c>
      <c r="AE27" s="47" t="s">
        <v>177</v>
      </c>
      <c r="AF27" s="60" t="s">
        <v>451</v>
      </c>
      <c r="AG27" s="60" t="s">
        <v>452</v>
      </c>
      <c r="AH27" s="60" t="s">
        <v>453</v>
      </c>
      <c r="AI27" s="60" t="s">
        <v>453</v>
      </c>
      <c r="AJ27" s="28"/>
      <c r="AK27" s="28"/>
      <c r="AL27" s="28"/>
      <c r="AM27" s="28"/>
      <c r="AN27" s="28"/>
      <c r="AO27" s="61">
        <v>43901</v>
      </c>
      <c r="AP27" s="28"/>
      <c r="AQ27" s="61">
        <v>43901</v>
      </c>
      <c r="AR27" s="61">
        <v>45657</v>
      </c>
      <c r="AS27" s="6"/>
      <c r="AT27" s="150" t="s">
        <v>448</v>
      </c>
    </row>
    <row r="28" spans="1:46" ht="31.5" x14ac:dyDescent="0.25">
      <c r="A28" s="133" t="s">
        <v>75</v>
      </c>
      <c r="B28" s="10" t="s">
        <v>76</v>
      </c>
      <c r="C28" s="24" t="s">
        <v>64</v>
      </c>
      <c r="D28" s="20"/>
      <c r="E28" s="14"/>
      <c r="F28" s="21"/>
      <c r="G28" s="21"/>
      <c r="H28" s="21"/>
      <c r="I28" s="21"/>
      <c r="J28" s="21"/>
      <c r="K28" s="21"/>
      <c r="L28" s="21"/>
      <c r="M28" s="4"/>
      <c r="N28" s="14"/>
      <c r="O28" s="4"/>
      <c r="P28" s="4"/>
      <c r="Q28" s="4"/>
      <c r="R28" s="4"/>
      <c r="S28" s="4"/>
      <c r="T28" s="4"/>
      <c r="U28" s="22"/>
      <c r="V28" s="22"/>
      <c r="W28" s="22"/>
      <c r="X28" s="21"/>
      <c r="Y28" s="4"/>
      <c r="Z28" s="14"/>
      <c r="AA28" s="4"/>
      <c r="AB28" s="14"/>
      <c r="AC28" s="14"/>
      <c r="AD28" s="38"/>
      <c r="AE28" s="4"/>
      <c r="AF28" s="38"/>
      <c r="AG28" s="4"/>
      <c r="AH28" s="4"/>
      <c r="AI28" s="4"/>
      <c r="AJ28" s="4"/>
      <c r="AK28" s="4"/>
      <c r="AL28" s="4"/>
      <c r="AM28" s="4"/>
      <c r="AN28" s="4"/>
      <c r="AO28" s="4"/>
      <c r="AP28" s="4"/>
      <c r="AQ28" s="4"/>
      <c r="AR28" s="4"/>
      <c r="AS28" s="4"/>
      <c r="AT28" s="149"/>
    </row>
    <row r="29" spans="1:46" ht="31.5" x14ac:dyDescent="0.25">
      <c r="A29" s="133" t="s">
        <v>77</v>
      </c>
      <c r="B29" s="10" t="s">
        <v>78</v>
      </c>
      <c r="C29" s="24" t="s">
        <v>64</v>
      </c>
      <c r="D29" s="20"/>
      <c r="E29" s="14"/>
      <c r="F29" s="21"/>
      <c r="G29" s="21"/>
      <c r="H29" s="21"/>
      <c r="I29" s="21"/>
      <c r="J29" s="21"/>
      <c r="K29" s="21"/>
      <c r="L29" s="21"/>
      <c r="M29" s="4"/>
      <c r="N29" s="14"/>
      <c r="O29" s="4"/>
      <c r="P29" s="4"/>
      <c r="Q29" s="4"/>
      <c r="R29" s="4"/>
      <c r="S29" s="4"/>
      <c r="T29" s="4"/>
      <c r="U29" s="22"/>
      <c r="V29" s="22"/>
      <c r="W29" s="22"/>
      <c r="X29" s="21"/>
      <c r="Y29" s="4"/>
      <c r="Z29" s="14"/>
      <c r="AA29" s="4"/>
      <c r="AB29" s="14"/>
      <c r="AC29" s="14"/>
      <c r="AD29" s="38"/>
      <c r="AE29" s="4"/>
      <c r="AF29" s="38"/>
      <c r="AG29" s="4"/>
      <c r="AH29" s="4"/>
      <c r="AI29" s="4"/>
      <c r="AJ29" s="4"/>
      <c r="AK29" s="4"/>
      <c r="AL29" s="4"/>
      <c r="AM29" s="4"/>
      <c r="AN29" s="4"/>
      <c r="AO29" s="4"/>
      <c r="AP29" s="4"/>
      <c r="AQ29" s="4"/>
      <c r="AR29" s="4"/>
      <c r="AS29" s="4"/>
      <c r="AT29" s="149"/>
    </row>
    <row r="30" spans="1:46" ht="47.25" x14ac:dyDescent="0.25">
      <c r="A30" s="132" t="s">
        <v>77</v>
      </c>
      <c r="B30" s="1" t="s">
        <v>115</v>
      </c>
      <c r="C30" s="5" t="s">
        <v>116</v>
      </c>
      <c r="D30" s="12"/>
      <c r="E30" s="27"/>
      <c r="F30" s="23"/>
      <c r="G30" s="23"/>
      <c r="H30" s="23"/>
      <c r="I30" s="23"/>
      <c r="J30" s="23"/>
      <c r="K30" s="23"/>
      <c r="L30" s="23"/>
      <c r="M30" s="28"/>
      <c r="N30" s="27"/>
      <c r="O30" s="28"/>
      <c r="P30" s="27"/>
      <c r="Q30" s="45"/>
      <c r="R30" s="45"/>
      <c r="S30" s="28"/>
      <c r="T30" s="46"/>
      <c r="U30" s="29"/>
      <c r="V30" s="29"/>
      <c r="W30" s="29"/>
      <c r="X30" s="23"/>
      <c r="Y30" s="28"/>
      <c r="Z30" s="27"/>
      <c r="AA30" s="28"/>
      <c r="AB30" s="27"/>
      <c r="AC30" s="51">
        <v>12334.481576745957</v>
      </c>
      <c r="AD30" s="28"/>
      <c r="AE30" s="47"/>
      <c r="AF30" s="60"/>
      <c r="AG30" s="61"/>
      <c r="AH30" s="61"/>
      <c r="AI30" s="61"/>
      <c r="AJ30" s="28"/>
      <c r="AK30" s="28"/>
      <c r="AL30" s="28"/>
      <c r="AM30" s="28"/>
      <c r="AN30" s="28"/>
      <c r="AO30" s="61"/>
      <c r="AP30" s="28"/>
      <c r="AQ30" s="61"/>
      <c r="AR30" s="61"/>
      <c r="AS30" s="28"/>
      <c r="AT30" s="148"/>
    </row>
    <row r="31" spans="1:46" ht="47.25" x14ac:dyDescent="0.25">
      <c r="A31" s="133"/>
      <c r="B31" s="10"/>
      <c r="C31" s="24"/>
      <c r="D31" s="20"/>
      <c r="E31" s="14"/>
      <c r="F31" s="21"/>
      <c r="G31" s="21"/>
      <c r="H31" s="21"/>
      <c r="I31" s="21"/>
      <c r="J31" s="21"/>
      <c r="K31" s="21"/>
      <c r="L31" s="21" t="s">
        <v>62</v>
      </c>
      <c r="M31" s="4" t="s">
        <v>55</v>
      </c>
      <c r="N31" s="14">
        <v>67139.962841666667</v>
      </c>
      <c r="O31" s="4" t="s">
        <v>171</v>
      </c>
      <c r="P31" s="14">
        <v>67139.962841666667</v>
      </c>
      <c r="Q31" s="52" t="s">
        <v>172</v>
      </c>
      <c r="R31" s="52" t="s">
        <v>172</v>
      </c>
      <c r="S31" s="4"/>
      <c r="T31" s="41" t="s">
        <v>251</v>
      </c>
      <c r="U31" s="22" t="s">
        <v>252</v>
      </c>
      <c r="V31" s="22" t="s">
        <v>253</v>
      </c>
      <c r="W31" s="22"/>
      <c r="X31" s="21"/>
      <c r="Y31" s="4"/>
      <c r="Z31" s="14">
        <v>67139.960000000006</v>
      </c>
      <c r="AA31" s="4" t="s">
        <v>187</v>
      </c>
      <c r="AB31" s="14">
        <v>80567.955409999995</v>
      </c>
      <c r="AC31" s="14">
        <v>11993.6</v>
      </c>
      <c r="AD31" s="4">
        <v>32109922399</v>
      </c>
      <c r="AE31" s="53" t="s">
        <v>177</v>
      </c>
      <c r="AF31" s="38" t="s">
        <v>204</v>
      </c>
      <c r="AG31" s="40">
        <v>44223</v>
      </c>
      <c r="AH31" s="40">
        <v>44236</v>
      </c>
      <c r="AI31" s="40">
        <v>44236</v>
      </c>
      <c r="AJ31" s="4"/>
      <c r="AK31" s="4"/>
      <c r="AL31" s="4"/>
      <c r="AM31" s="4"/>
      <c r="AN31" s="4"/>
      <c r="AO31" s="40">
        <v>44252</v>
      </c>
      <c r="AP31" s="4"/>
      <c r="AQ31" s="40">
        <v>44252</v>
      </c>
      <c r="AR31" s="40">
        <v>44561</v>
      </c>
      <c r="AS31" s="4"/>
      <c r="AT31" s="149" t="s">
        <v>250</v>
      </c>
    </row>
    <row r="32" spans="1:46" ht="47.25" x14ac:dyDescent="0.25">
      <c r="A32" s="133"/>
      <c r="B32" s="10"/>
      <c r="C32" s="24"/>
      <c r="D32" s="20"/>
      <c r="E32" s="14"/>
      <c r="F32" s="21"/>
      <c r="G32" s="21"/>
      <c r="H32" s="21"/>
      <c r="I32" s="21"/>
      <c r="J32" s="21"/>
      <c r="K32" s="21"/>
      <c r="L32" s="21" t="s">
        <v>62</v>
      </c>
      <c r="M32" s="4" t="s">
        <v>55</v>
      </c>
      <c r="N32" s="36">
        <v>711000</v>
      </c>
      <c r="O32" s="3" t="s">
        <v>171</v>
      </c>
      <c r="P32" s="36">
        <v>711000</v>
      </c>
      <c r="Q32" s="48" t="s">
        <v>254</v>
      </c>
      <c r="R32" s="48" t="s">
        <v>191</v>
      </c>
      <c r="S32" s="48"/>
      <c r="T32" s="3">
        <v>1</v>
      </c>
      <c r="U32" s="58" t="s">
        <v>255</v>
      </c>
      <c r="V32" s="49">
        <v>661000</v>
      </c>
      <c r="W32" s="26"/>
      <c r="X32" s="3"/>
      <c r="Y32" s="3"/>
      <c r="Z32" s="36">
        <v>661000</v>
      </c>
      <c r="AA32" s="4" t="s">
        <v>236</v>
      </c>
      <c r="AB32" s="14">
        <v>661000</v>
      </c>
      <c r="AC32" s="14">
        <v>74.239999999999995</v>
      </c>
      <c r="AD32" s="48">
        <v>31503151140</v>
      </c>
      <c r="AE32" s="4" t="s">
        <v>177</v>
      </c>
      <c r="AF32" s="38" t="s">
        <v>256</v>
      </c>
      <c r="AG32" s="59">
        <v>42363</v>
      </c>
      <c r="AH32" s="40">
        <v>42381</v>
      </c>
      <c r="AI32" s="40">
        <v>42381</v>
      </c>
      <c r="AJ32" s="4" t="s">
        <v>257</v>
      </c>
      <c r="AK32" s="4" t="s">
        <v>258</v>
      </c>
      <c r="AL32" s="40">
        <v>42381</v>
      </c>
      <c r="AM32" s="38" t="s">
        <v>259</v>
      </c>
      <c r="AN32" s="4"/>
      <c r="AO32" s="40">
        <v>42398</v>
      </c>
      <c r="AP32" s="4"/>
      <c r="AQ32" s="40">
        <v>42398</v>
      </c>
      <c r="AR32" s="4" t="s">
        <v>185</v>
      </c>
      <c r="AS32" s="4"/>
      <c r="AT32" s="149" t="s">
        <v>260</v>
      </c>
    </row>
    <row r="33" spans="1:46" ht="47.25" x14ac:dyDescent="0.25">
      <c r="A33" s="133"/>
      <c r="B33" s="10"/>
      <c r="C33" s="24"/>
      <c r="D33" s="36"/>
      <c r="E33" s="14"/>
      <c r="F33" s="21"/>
      <c r="G33" s="21"/>
      <c r="H33" s="21"/>
      <c r="I33" s="21"/>
      <c r="J33" s="21"/>
      <c r="K33" s="21"/>
      <c r="L33" s="21" t="s">
        <v>261</v>
      </c>
      <c r="M33" s="4" t="s">
        <v>55</v>
      </c>
      <c r="N33" s="14">
        <v>2083.3333333333335</v>
      </c>
      <c r="O33" s="4" t="s">
        <v>171</v>
      </c>
      <c r="P33" s="14">
        <v>2083.3333333333335</v>
      </c>
      <c r="Q33" s="48" t="s">
        <v>217</v>
      </c>
      <c r="R33" s="48" t="s">
        <v>217</v>
      </c>
      <c r="S33" s="4"/>
      <c r="T33" s="41" t="s">
        <v>182</v>
      </c>
      <c r="U33" s="42" t="s">
        <v>380</v>
      </c>
      <c r="V33" s="42" t="s">
        <v>381</v>
      </c>
      <c r="W33" s="22"/>
      <c r="X33" s="21"/>
      <c r="Y33" s="4"/>
      <c r="Z33" s="14">
        <v>4960.47</v>
      </c>
      <c r="AA33" s="4" t="s">
        <v>382</v>
      </c>
      <c r="AB33" s="14">
        <v>2500</v>
      </c>
      <c r="AC33" s="14">
        <v>0.19346874999999999</v>
      </c>
      <c r="AD33" s="4" t="s">
        <v>383</v>
      </c>
      <c r="AE33" s="53" t="s">
        <v>223</v>
      </c>
      <c r="AF33" s="38" t="s">
        <v>384</v>
      </c>
      <c r="AG33" s="38" t="s">
        <v>385</v>
      </c>
      <c r="AH33" s="38" t="s">
        <v>386</v>
      </c>
      <c r="AI33" s="38" t="s">
        <v>387</v>
      </c>
      <c r="AJ33" s="4"/>
      <c r="AK33" s="4"/>
      <c r="AL33" s="4"/>
      <c r="AM33" s="4"/>
      <c r="AN33" s="4"/>
      <c r="AO33" s="40">
        <v>44040</v>
      </c>
      <c r="AP33" s="4"/>
      <c r="AQ33" s="40">
        <v>44040</v>
      </c>
      <c r="AR33" s="67">
        <v>44408</v>
      </c>
      <c r="AS33" s="4"/>
      <c r="AT33" s="149" t="s">
        <v>388</v>
      </c>
    </row>
    <row r="34" spans="1:46" ht="47.25" x14ac:dyDescent="0.25">
      <c r="A34" s="133"/>
      <c r="B34" s="10"/>
      <c r="C34" s="24"/>
      <c r="D34" s="36"/>
      <c r="E34" s="14"/>
      <c r="F34" s="21"/>
      <c r="G34" s="21"/>
      <c r="H34" s="21"/>
      <c r="I34" s="21"/>
      <c r="J34" s="21"/>
      <c r="K34" s="21"/>
      <c r="L34" s="21" t="s">
        <v>262</v>
      </c>
      <c r="M34" s="4" t="s">
        <v>55</v>
      </c>
      <c r="N34" s="14">
        <v>2083.3333333333335</v>
      </c>
      <c r="O34" s="4" t="s">
        <v>171</v>
      </c>
      <c r="P34" s="14">
        <v>2083.3333333333335</v>
      </c>
      <c r="Q34" s="48" t="s">
        <v>217</v>
      </c>
      <c r="R34" s="48" t="s">
        <v>217</v>
      </c>
      <c r="S34" s="4"/>
      <c r="T34" s="41" t="s">
        <v>182</v>
      </c>
      <c r="U34" s="42" t="s">
        <v>380</v>
      </c>
      <c r="V34" s="42" t="s">
        <v>381</v>
      </c>
      <c r="W34" s="22"/>
      <c r="X34" s="21"/>
      <c r="Y34" s="4"/>
      <c r="Z34" s="14">
        <v>4960.47</v>
      </c>
      <c r="AA34" s="4" t="s">
        <v>382</v>
      </c>
      <c r="AB34" s="14">
        <v>2500</v>
      </c>
      <c r="AC34" s="14">
        <v>1.7587499999999998</v>
      </c>
      <c r="AD34" s="4" t="s">
        <v>383</v>
      </c>
      <c r="AE34" s="53" t="s">
        <v>223</v>
      </c>
      <c r="AF34" s="38" t="s">
        <v>384</v>
      </c>
      <c r="AG34" s="38" t="s">
        <v>385</v>
      </c>
      <c r="AH34" s="38" t="s">
        <v>386</v>
      </c>
      <c r="AI34" s="38" t="s">
        <v>387</v>
      </c>
      <c r="AJ34" s="4"/>
      <c r="AK34" s="4"/>
      <c r="AL34" s="4"/>
      <c r="AM34" s="4"/>
      <c r="AN34" s="4"/>
      <c r="AO34" s="40">
        <v>44040</v>
      </c>
      <c r="AP34" s="4"/>
      <c r="AQ34" s="40">
        <v>44040</v>
      </c>
      <c r="AR34" s="67">
        <v>44408</v>
      </c>
      <c r="AS34" s="4"/>
      <c r="AT34" s="149" t="s">
        <v>388</v>
      </c>
    </row>
    <row r="35" spans="1:46" ht="47.25" x14ac:dyDescent="0.25">
      <c r="A35" s="133"/>
      <c r="B35" s="10"/>
      <c r="C35" s="24"/>
      <c r="D35" s="36"/>
      <c r="E35" s="14"/>
      <c r="F35" s="21"/>
      <c r="G35" s="21"/>
      <c r="H35" s="21"/>
      <c r="I35" s="21"/>
      <c r="J35" s="21"/>
      <c r="K35" s="21"/>
      <c r="L35" s="21" t="s">
        <v>263</v>
      </c>
      <c r="M35" s="4" t="s">
        <v>55</v>
      </c>
      <c r="N35" s="14"/>
      <c r="O35" s="4"/>
      <c r="P35" s="14"/>
      <c r="Q35" s="52"/>
      <c r="R35" s="52"/>
      <c r="S35" s="4"/>
      <c r="T35" s="41"/>
      <c r="U35" s="22"/>
      <c r="V35" s="22"/>
      <c r="W35" s="22"/>
      <c r="X35" s="21"/>
      <c r="Y35" s="4"/>
      <c r="Z35" s="14"/>
      <c r="AA35" s="4" t="s">
        <v>389</v>
      </c>
      <c r="AB35" s="14" t="s">
        <v>169</v>
      </c>
      <c r="AC35" s="14">
        <v>6.1600603448275865E-2</v>
      </c>
      <c r="AD35" s="4"/>
      <c r="AE35" s="53"/>
      <c r="AF35" s="38"/>
      <c r="AG35" s="40"/>
      <c r="AH35" s="40"/>
      <c r="AI35" s="40"/>
      <c r="AJ35" s="4"/>
      <c r="AK35" s="4"/>
      <c r="AL35" s="4"/>
      <c r="AM35" s="4"/>
      <c r="AN35" s="4"/>
      <c r="AO35" s="40"/>
      <c r="AP35" s="4"/>
      <c r="AQ35" s="40"/>
      <c r="AR35" s="40"/>
      <c r="AS35" s="4"/>
      <c r="AT35" s="149" t="s">
        <v>418</v>
      </c>
    </row>
    <row r="36" spans="1:46" ht="47.25" x14ac:dyDescent="0.25">
      <c r="A36" s="133"/>
      <c r="B36" s="10"/>
      <c r="C36" s="24"/>
      <c r="D36" s="36"/>
      <c r="E36" s="14"/>
      <c r="F36" s="21"/>
      <c r="G36" s="21"/>
      <c r="H36" s="21"/>
      <c r="I36" s="21"/>
      <c r="J36" s="21"/>
      <c r="K36" s="21"/>
      <c r="L36" s="21" t="s">
        <v>264</v>
      </c>
      <c r="M36" s="4" t="s">
        <v>55</v>
      </c>
      <c r="N36" s="14"/>
      <c r="O36" s="4"/>
      <c r="P36" s="14"/>
      <c r="Q36" s="52"/>
      <c r="R36" s="52"/>
      <c r="S36" s="4"/>
      <c r="T36" s="41"/>
      <c r="U36" s="22"/>
      <c r="V36" s="22"/>
      <c r="W36" s="22"/>
      <c r="X36" s="21"/>
      <c r="Y36" s="4"/>
      <c r="Z36" s="14"/>
      <c r="AA36" s="4" t="s">
        <v>389</v>
      </c>
      <c r="AB36" s="14" t="s">
        <v>169</v>
      </c>
      <c r="AC36" s="14">
        <v>1.2321760000000002</v>
      </c>
      <c r="AD36" s="4"/>
      <c r="AE36" s="53"/>
      <c r="AF36" s="38"/>
      <c r="AG36" s="40"/>
      <c r="AH36" s="40"/>
      <c r="AI36" s="40"/>
      <c r="AJ36" s="4"/>
      <c r="AK36" s="4"/>
      <c r="AL36" s="4"/>
      <c r="AM36" s="4"/>
      <c r="AN36" s="4"/>
      <c r="AO36" s="40"/>
      <c r="AP36" s="4"/>
      <c r="AQ36" s="40"/>
      <c r="AR36" s="40"/>
      <c r="AS36" s="4"/>
      <c r="AT36" s="149" t="s">
        <v>425</v>
      </c>
    </row>
    <row r="37" spans="1:46" ht="47.25" x14ac:dyDescent="0.25">
      <c r="A37" s="133"/>
      <c r="B37" s="10"/>
      <c r="C37" s="24"/>
      <c r="D37" s="36"/>
      <c r="E37" s="14"/>
      <c r="F37" s="21"/>
      <c r="G37" s="21"/>
      <c r="H37" s="21"/>
      <c r="I37" s="21"/>
      <c r="J37" s="21"/>
      <c r="K37" s="21"/>
      <c r="L37" s="21" t="s">
        <v>265</v>
      </c>
      <c r="M37" s="4" t="s">
        <v>55</v>
      </c>
      <c r="N37" s="14">
        <v>2083.3333333333335</v>
      </c>
      <c r="O37" s="4" t="s">
        <v>171</v>
      </c>
      <c r="P37" s="14">
        <v>2083.3333333333335</v>
      </c>
      <c r="Q37" s="48" t="s">
        <v>217</v>
      </c>
      <c r="R37" s="48" t="s">
        <v>217</v>
      </c>
      <c r="S37" s="4"/>
      <c r="T37" s="41" t="s">
        <v>182</v>
      </c>
      <c r="U37" s="42" t="s">
        <v>380</v>
      </c>
      <c r="V37" s="42" t="s">
        <v>381</v>
      </c>
      <c r="W37" s="22"/>
      <c r="X37" s="21"/>
      <c r="Y37" s="4"/>
      <c r="Z37" s="14">
        <v>4960.47</v>
      </c>
      <c r="AA37" s="4" t="s">
        <v>382</v>
      </c>
      <c r="AB37" s="14">
        <v>2500</v>
      </c>
      <c r="AC37" s="14">
        <v>6.5199999999999998E-3</v>
      </c>
      <c r="AD37" s="4" t="s">
        <v>383</v>
      </c>
      <c r="AE37" s="53" t="s">
        <v>223</v>
      </c>
      <c r="AF37" s="38" t="s">
        <v>384</v>
      </c>
      <c r="AG37" s="38" t="s">
        <v>385</v>
      </c>
      <c r="AH37" s="38" t="s">
        <v>386</v>
      </c>
      <c r="AI37" s="38" t="s">
        <v>387</v>
      </c>
      <c r="AJ37" s="4"/>
      <c r="AK37" s="4"/>
      <c r="AL37" s="4"/>
      <c r="AM37" s="4"/>
      <c r="AN37" s="4"/>
      <c r="AO37" s="40">
        <v>44040</v>
      </c>
      <c r="AP37" s="4"/>
      <c r="AQ37" s="40">
        <v>44040</v>
      </c>
      <c r="AR37" s="67">
        <v>44408</v>
      </c>
      <c r="AS37" s="4"/>
      <c r="AT37" s="149" t="s">
        <v>388</v>
      </c>
    </row>
    <row r="38" spans="1:46" ht="126" x14ac:dyDescent="0.25">
      <c r="A38" s="133"/>
      <c r="B38" s="10"/>
      <c r="C38" s="24"/>
      <c r="D38" s="36"/>
      <c r="E38" s="14"/>
      <c r="F38" s="21"/>
      <c r="G38" s="21"/>
      <c r="H38" s="21"/>
      <c r="I38" s="21"/>
      <c r="J38" s="21"/>
      <c r="K38" s="21"/>
      <c r="L38" s="21" t="s">
        <v>151</v>
      </c>
      <c r="M38" s="4" t="s">
        <v>55</v>
      </c>
      <c r="N38" s="14">
        <v>11371.062241666667</v>
      </c>
      <c r="O38" s="4" t="s">
        <v>171</v>
      </c>
      <c r="P38" s="14">
        <v>11371.062241666667</v>
      </c>
      <c r="Q38" s="52" t="s">
        <v>172</v>
      </c>
      <c r="R38" s="52" t="s">
        <v>172</v>
      </c>
      <c r="S38" s="4"/>
      <c r="T38" s="41" t="s">
        <v>200</v>
      </c>
      <c r="U38" s="58" t="s">
        <v>203</v>
      </c>
      <c r="V38" s="58" t="s">
        <v>201</v>
      </c>
      <c r="W38" s="22"/>
      <c r="X38" s="21"/>
      <c r="Y38" s="4"/>
      <c r="Z38" s="14">
        <v>9743.41</v>
      </c>
      <c r="AA38" s="4" t="s">
        <v>202</v>
      </c>
      <c r="AB38" s="14">
        <v>14260.25583</v>
      </c>
      <c r="AC38" s="14">
        <v>0.14048915494103292</v>
      </c>
      <c r="AD38" s="4">
        <v>32109927638</v>
      </c>
      <c r="AE38" s="53" t="s">
        <v>177</v>
      </c>
      <c r="AF38" s="38" t="s">
        <v>204</v>
      </c>
      <c r="AG38" s="40">
        <v>44224</v>
      </c>
      <c r="AH38" s="40">
        <v>44238</v>
      </c>
      <c r="AI38" s="40">
        <v>44238</v>
      </c>
      <c r="AJ38" s="4"/>
      <c r="AK38" s="4"/>
      <c r="AL38" s="4"/>
      <c r="AM38" s="4"/>
      <c r="AN38" s="4"/>
      <c r="AO38" s="40">
        <v>44253</v>
      </c>
      <c r="AP38" s="4"/>
      <c r="AQ38" s="40">
        <v>44253</v>
      </c>
      <c r="AR38" s="40">
        <v>44561</v>
      </c>
      <c r="AS38" s="4"/>
      <c r="AT38" s="149" t="s">
        <v>205</v>
      </c>
    </row>
    <row r="39" spans="1:46" ht="31.5" x14ac:dyDescent="0.25">
      <c r="A39" s="133"/>
      <c r="B39" s="10"/>
      <c r="C39" s="24"/>
      <c r="D39" s="36"/>
      <c r="E39" s="14"/>
      <c r="F39" s="21"/>
      <c r="G39" s="21"/>
      <c r="H39" s="21"/>
      <c r="I39" s="21"/>
      <c r="J39" s="21"/>
      <c r="K39" s="21"/>
      <c r="L39" s="21" t="s">
        <v>266</v>
      </c>
      <c r="M39" s="4" t="s">
        <v>55</v>
      </c>
      <c r="N39" s="14"/>
      <c r="O39" s="4"/>
      <c r="P39" s="14"/>
      <c r="Q39" s="52"/>
      <c r="R39" s="52"/>
      <c r="S39" s="4"/>
      <c r="T39" s="41"/>
      <c r="U39" s="22"/>
      <c r="V39" s="22"/>
      <c r="W39" s="22"/>
      <c r="X39" s="21"/>
      <c r="Y39" s="4"/>
      <c r="Z39" s="14"/>
      <c r="AA39" s="4"/>
      <c r="AB39" s="14" t="s">
        <v>169</v>
      </c>
      <c r="AC39" s="14">
        <v>3.350292</v>
      </c>
      <c r="AD39" s="4"/>
      <c r="AE39" s="53"/>
      <c r="AF39" s="38"/>
      <c r="AG39" s="40"/>
      <c r="AH39" s="40"/>
      <c r="AI39" s="40"/>
      <c r="AJ39" s="4"/>
      <c r="AK39" s="4"/>
      <c r="AL39" s="4"/>
      <c r="AM39" s="4"/>
      <c r="AN39" s="4"/>
      <c r="AO39" s="40"/>
      <c r="AP39" s="4"/>
      <c r="AQ39" s="40"/>
      <c r="AR39" s="40"/>
      <c r="AS39" s="4"/>
      <c r="AT39" s="149"/>
    </row>
    <row r="40" spans="1:46" ht="47.25" x14ac:dyDescent="0.25">
      <c r="A40" s="133"/>
      <c r="B40" s="10"/>
      <c r="C40" s="24"/>
      <c r="D40" s="36"/>
      <c r="E40" s="14"/>
      <c r="F40" s="21"/>
      <c r="G40" s="21"/>
      <c r="H40" s="21"/>
      <c r="I40" s="21"/>
      <c r="J40" s="21"/>
      <c r="K40" s="21"/>
      <c r="L40" s="21" t="s">
        <v>267</v>
      </c>
      <c r="M40" s="4" t="s">
        <v>55</v>
      </c>
      <c r="N40" s="14"/>
      <c r="O40" s="4" t="s">
        <v>190</v>
      </c>
      <c r="P40" s="14"/>
      <c r="Q40" s="4" t="s">
        <v>191</v>
      </c>
      <c r="R40" s="4" t="s">
        <v>191</v>
      </c>
      <c r="S40" s="4"/>
      <c r="T40" s="41"/>
      <c r="U40" s="22"/>
      <c r="V40" s="22"/>
      <c r="W40" s="22"/>
      <c r="X40" s="21"/>
      <c r="Y40" s="4"/>
      <c r="Z40" s="14"/>
      <c r="AA40" s="4" t="s">
        <v>342</v>
      </c>
      <c r="AB40" s="14">
        <v>3000</v>
      </c>
      <c r="AC40" s="14">
        <v>96.391199999999998</v>
      </c>
      <c r="AD40" s="4"/>
      <c r="AE40" s="53"/>
      <c r="AF40" s="38"/>
      <c r="AG40" s="40"/>
      <c r="AH40" s="40"/>
      <c r="AI40" s="40"/>
      <c r="AJ40" s="4" t="s">
        <v>344</v>
      </c>
      <c r="AK40" s="4"/>
      <c r="AL40" s="4"/>
      <c r="AM40" s="4"/>
      <c r="AN40" s="4"/>
      <c r="AO40" s="40">
        <v>44267</v>
      </c>
      <c r="AP40" s="4"/>
      <c r="AQ40" s="40">
        <v>44267</v>
      </c>
      <c r="AR40" s="67">
        <v>44561</v>
      </c>
      <c r="AS40" s="4"/>
      <c r="AT40" s="149" t="s">
        <v>343</v>
      </c>
    </row>
    <row r="41" spans="1:46" ht="47.25" x14ac:dyDescent="0.25">
      <c r="A41" s="133"/>
      <c r="B41" s="10"/>
      <c r="C41" s="24"/>
      <c r="D41" s="36"/>
      <c r="E41" s="14"/>
      <c r="F41" s="21"/>
      <c r="G41" s="21"/>
      <c r="H41" s="21"/>
      <c r="I41" s="21"/>
      <c r="J41" s="21"/>
      <c r="K41" s="21"/>
      <c r="L41" s="21" t="s">
        <v>268</v>
      </c>
      <c r="M41" s="4" t="s">
        <v>55</v>
      </c>
      <c r="N41" s="14"/>
      <c r="O41" s="4" t="s">
        <v>190</v>
      </c>
      <c r="P41" s="14"/>
      <c r="Q41" s="4" t="s">
        <v>191</v>
      </c>
      <c r="R41" s="4" t="s">
        <v>191</v>
      </c>
      <c r="S41" s="4"/>
      <c r="T41" s="41"/>
      <c r="U41" s="22"/>
      <c r="V41" s="22"/>
      <c r="W41" s="22"/>
      <c r="X41" s="21"/>
      <c r="Y41" s="4"/>
      <c r="Z41" s="14"/>
      <c r="AA41" s="4" t="s">
        <v>342</v>
      </c>
      <c r="AB41" s="14">
        <v>3000</v>
      </c>
      <c r="AC41" s="14">
        <v>122.97600000000001</v>
      </c>
      <c r="AD41" s="4"/>
      <c r="AE41" s="53"/>
      <c r="AF41" s="38"/>
      <c r="AG41" s="40"/>
      <c r="AH41" s="40"/>
      <c r="AI41" s="40"/>
      <c r="AJ41" s="4" t="s">
        <v>344</v>
      </c>
      <c r="AK41" s="4"/>
      <c r="AL41" s="4"/>
      <c r="AM41" s="4"/>
      <c r="AN41" s="4"/>
      <c r="AO41" s="40">
        <v>44267</v>
      </c>
      <c r="AP41" s="4"/>
      <c r="AQ41" s="40">
        <v>44267</v>
      </c>
      <c r="AR41" s="67">
        <v>44561</v>
      </c>
      <c r="AS41" s="4"/>
      <c r="AT41" s="149" t="s">
        <v>343</v>
      </c>
    </row>
    <row r="42" spans="1:46" ht="31.5" x14ac:dyDescent="0.25">
      <c r="A42" s="133"/>
      <c r="B42" s="10"/>
      <c r="C42" s="24"/>
      <c r="D42" s="36"/>
      <c r="E42" s="14"/>
      <c r="F42" s="21"/>
      <c r="G42" s="21"/>
      <c r="H42" s="21"/>
      <c r="I42" s="21"/>
      <c r="J42" s="21"/>
      <c r="K42" s="21"/>
      <c r="L42" s="21" t="s">
        <v>269</v>
      </c>
      <c r="M42" s="4" t="s">
        <v>55</v>
      </c>
      <c r="N42" s="14"/>
      <c r="O42" s="4"/>
      <c r="P42" s="14"/>
      <c r="Q42" s="52"/>
      <c r="R42" s="52" t="s">
        <v>429</v>
      </c>
      <c r="S42" s="4"/>
      <c r="T42" s="41"/>
      <c r="U42" s="22"/>
      <c r="V42" s="22"/>
      <c r="W42" s="22"/>
      <c r="X42" s="21"/>
      <c r="Y42" s="4"/>
      <c r="Z42" s="14"/>
      <c r="AA42" s="4"/>
      <c r="AB42" s="14" t="s">
        <v>169</v>
      </c>
      <c r="AC42" s="14">
        <v>16.361495999999999</v>
      </c>
      <c r="AD42" s="4"/>
      <c r="AE42" s="53"/>
      <c r="AF42" s="38"/>
      <c r="AG42" s="40"/>
      <c r="AH42" s="40"/>
      <c r="AI42" s="40"/>
      <c r="AJ42" s="4"/>
      <c r="AK42" s="4"/>
      <c r="AL42" s="4"/>
      <c r="AM42" s="4"/>
      <c r="AN42" s="4"/>
      <c r="AO42" s="40"/>
      <c r="AP42" s="4"/>
      <c r="AQ42" s="40"/>
      <c r="AR42" s="40"/>
      <c r="AS42" s="4"/>
      <c r="AT42" s="149"/>
    </row>
    <row r="43" spans="1:46" ht="31.5" x14ac:dyDescent="0.25">
      <c r="A43" s="133"/>
      <c r="B43" s="10"/>
      <c r="C43" s="24"/>
      <c r="D43" s="36"/>
      <c r="E43" s="14"/>
      <c r="F43" s="21"/>
      <c r="G43" s="21"/>
      <c r="H43" s="21"/>
      <c r="I43" s="21"/>
      <c r="J43" s="21"/>
      <c r="K43" s="21"/>
      <c r="L43" s="21" t="s">
        <v>270</v>
      </c>
      <c r="M43" s="4" t="s">
        <v>55</v>
      </c>
      <c r="N43" s="14"/>
      <c r="O43" s="4"/>
      <c r="P43" s="14"/>
      <c r="Q43" s="52"/>
      <c r="R43" s="52" t="s">
        <v>429</v>
      </c>
      <c r="S43" s="4"/>
      <c r="T43" s="41"/>
      <c r="U43" s="22"/>
      <c r="V43" s="22"/>
      <c r="W43" s="22"/>
      <c r="X43" s="21"/>
      <c r="Y43" s="4"/>
      <c r="Z43" s="14"/>
      <c r="AA43" s="4"/>
      <c r="AB43" s="14" t="s">
        <v>169</v>
      </c>
      <c r="AC43" s="14">
        <v>1.7614439999999996</v>
      </c>
      <c r="AD43" s="4"/>
      <c r="AE43" s="53"/>
      <c r="AF43" s="38"/>
      <c r="AG43" s="40"/>
      <c r="AH43" s="40"/>
      <c r="AI43" s="40"/>
      <c r="AJ43" s="4"/>
      <c r="AK43" s="4"/>
      <c r="AL43" s="4"/>
      <c r="AM43" s="4"/>
      <c r="AN43" s="4"/>
      <c r="AO43" s="40"/>
      <c r="AP43" s="4"/>
      <c r="AQ43" s="40"/>
      <c r="AR43" s="40"/>
      <c r="AS43" s="4"/>
      <c r="AT43" s="149"/>
    </row>
    <row r="44" spans="1:46" ht="126" x14ac:dyDescent="0.25">
      <c r="A44" s="133"/>
      <c r="B44" s="10"/>
      <c r="C44" s="24"/>
      <c r="D44" s="36"/>
      <c r="E44" s="14"/>
      <c r="F44" s="21"/>
      <c r="G44" s="21"/>
      <c r="H44" s="21"/>
      <c r="I44" s="21"/>
      <c r="J44" s="21"/>
      <c r="K44" s="21"/>
      <c r="L44" s="21" t="s">
        <v>271</v>
      </c>
      <c r="M44" s="4" t="s">
        <v>55</v>
      </c>
      <c r="N44" s="14">
        <v>3598.1853499999997</v>
      </c>
      <c r="O44" s="4" t="s">
        <v>171</v>
      </c>
      <c r="P44" s="14">
        <v>3598.1853499999997</v>
      </c>
      <c r="Q44" s="104" t="s">
        <v>217</v>
      </c>
      <c r="R44" s="102" t="s">
        <v>217</v>
      </c>
      <c r="S44" s="4"/>
      <c r="T44" s="41" t="s">
        <v>512</v>
      </c>
      <c r="U44" s="42" t="s">
        <v>513</v>
      </c>
      <c r="V44" s="42" t="s">
        <v>514</v>
      </c>
      <c r="W44" s="22"/>
      <c r="X44" s="21"/>
      <c r="Y44" s="4"/>
      <c r="Z44" s="14">
        <v>2288.79</v>
      </c>
      <c r="AA44" s="4" t="s">
        <v>515</v>
      </c>
      <c r="AB44" s="14">
        <v>2746.5473400000001</v>
      </c>
      <c r="AC44" s="14">
        <v>8.2915200000000002</v>
      </c>
      <c r="AD44" s="4" t="s">
        <v>517</v>
      </c>
      <c r="AE44" s="53" t="s">
        <v>223</v>
      </c>
      <c r="AF44" s="38" t="s">
        <v>231</v>
      </c>
      <c r="AG44" s="40">
        <v>44228</v>
      </c>
      <c r="AH44" s="40">
        <v>44237</v>
      </c>
      <c r="AI44" s="40">
        <v>44239</v>
      </c>
      <c r="AJ44" s="4"/>
      <c r="AK44" s="4"/>
      <c r="AL44" s="4"/>
      <c r="AM44" s="4"/>
      <c r="AN44" s="4"/>
      <c r="AO44" s="40">
        <v>44257</v>
      </c>
      <c r="AP44" s="4"/>
      <c r="AQ44" s="40">
        <v>44257</v>
      </c>
      <c r="AR44" s="40">
        <v>44561</v>
      </c>
      <c r="AS44" s="4"/>
      <c r="AT44" s="149" t="s">
        <v>516</v>
      </c>
    </row>
    <row r="45" spans="1:46" ht="47.25" x14ac:dyDescent="0.25">
      <c r="A45" s="133"/>
      <c r="B45" s="10"/>
      <c r="C45" s="24"/>
      <c r="D45" s="36"/>
      <c r="E45" s="14"/>
      <c r="F45" s="21"/>
      <c r="G45" s="21"/>
      <c r="H45" s="21"/>
      <c r="I45" s="21"/>
      <c r="J45" s="21"/>
      <c r="K45" s="21"/>
      <c r="L45" s="21" t="s">
        <v>272</v>
      </c>
      <c r="M45" s="4" t="s">
        <v>55</v>
      </c>
      <c r="N45" s="14"/>
      <c r="O45" s="4"/>
      <c r="P45" s="14"/>
      <c r="Q45" s="52"/>
      <c r="R45" s="52"/>
      <c r="S45" s="4"/>
      <c r="T45" s="41"/>
      <c r="U45" s="22"/>
      <c r="V45" s="22"/>
      <c r="W45" s="22"/>
      <c r="X45" s="21"/>
      <c r="Y45" s="4"/>
      <c r="Z45" s="14"/>
      <c r="AA45" s="4" t="s">
        <v>389</v>
      </c>
      <c r="AB45" s="14" t="s">
        <v>169</v>
      </c>
      <c r="AC45" s="14">
        <v>1.2360152795031056</v>
      </c>
      <c r="AD45" s="4"/>
      <c r="AE45" s="53"/>
      <c r="AF45" s="38"/>
      <c r="AG45" s="40"/>
      <c r="AH45" s="40"/>
      <c r="AI45" s="40"/>
      <c r="AJ45" s="4"/>
      <c r="AK45" s="4"/>
      <c r="AL45" s="4"/>
      <c r="AM45" s="4"/>
      <c r="AN45" s="4"/>
      <c r="AO45" s="40"/>
      <c r="AP45" s="4"/>
      <c r="AQ45" s="40"/>
      <c r="AR45" s="40"/>
      <c r="AS45" s="4"/>
      <c r="AT45" s="149" t="s">
        <v>419</v>
      </c>
    </row>
    <row r="46" spans="1:46" ht="47.25" x14ac:dyDescent="0.25">
      <c r="A46" s="133"/>
      <c r="B46" s="10"/>
      <c r="C46" s="24"/>
      <c r="D46" s="36"/>
      <c r="E46" s="14"/>
      <c r="F46" s="21"/>
      <c r="G46" s="21"/>
      <c r="H46" s="21"/>
      <c r="I46" s="21"/>
      <c r="J46" s="21"/>
      <c r="K46" s="21"/>
      <c r="L46" s="21" t="s">
        <v>273</v>
      </c>
      <c r="M46" s="4" t="s">
        <v>55</v>
      </c>
      <c r="N46" s="14"/>
      <c r="O46" s="4"/>
      <c r="P46" s="14"/>
      <c r="Q46" s="52"/>
      <c r="R46" s="52"/>
      <c r="S46" s="4"/>
      <c r="T46" s="41"/>
      <c r="U46" s="22"/>
      <c r="V46" s="22"/>
      <c r="W46" s="22"/>
      <c r="X46" s="21"/>
      <c r="Y46" s="4"/>
      <c r="Z46" s="14"/>
      <c r="AA46" s="4" t="s">
        <v>389</v>
      </c>
      <c r="AB46" s="14" t="s">
        <v>169</v>
      </c>
      <c r="AC46" s="14">
        <v>1.3656299999999999</v>
      </c>
      <c r="AD46" s="4"/>
      <c r="AE46" s="53"/>
      <c r="AF46" s="38"/>
      <c r="AG46" s="40"/>
      <c r="AH46" s="40"/>
      <c r="AI46" s="40"/>
      <c r="AJ46" s="4"/>
      <c r="AK46" s="4"/>
      <c r="AL46" s="4"/>
      <c r="AM46" s="4"/>
      <c r="AN46" s="4"/>
      <c r="AO46" s="40"/>
      <c r="AP46" s="4"/>
      <c r="AQ46" s="40"/>
      <c r="AR46" s="40"/>
      <c r="AS46" s="4"/>
      <c r="AT46" s="149" t="s">
        <v>420</v>
      </c>
    </row>
    <row r="47" spans="1:46" ht="31.5" x14ac:dyDescent="0.25">
      <c r="A47" s="133"/>
      <c r="B47" s="10"/>
      <c r="C47" s="24"/>
      <c r="D47" s="36"/>
      <c r="E47" s="14"/>
      <c r="F47" s="21"/>
      <c r="G47" s="21"/>
      <c r="H47" s="21"/>
      <c r="I47" s="21"/>
      <c r="J47" s="21"/>
      <c r="K47" s="21"/>
      <c r="L47" s="21" t="s">
        <v>274</v>
      </c>
      <c r="M47" s="4" t="s">
        <v>55</v>
      </c>
      <c r="N47" s="14"/>
      <c r="O47" s="4"/>
      <c r="P47" s="14"/>
      <c r="Q47" s="52"/>
      <c r="R47" s="52" t="s">
        <v>429</v>
      </c>
      <c r="S47" s="4"/>
      <c r="T47" s="41"/>
      <c r="U47" s="22"/>
      <c r="V47" s="22"/>
      <c r="W47" s="22"/>
      <c r="X47" s="21"/>
      <c r="Y47" s="4"/>
      <c r="Z47" s="14"/>
      <c r="AA47" s="4"/>
      <c r="AB47" s="14" t="s">
        <v>169</v>
      </c>
      <c r="AC47" s="14">
        <v>0.98387999999999987</v>
      </c>
      <c r="AD47" s="4"/>
      <c r="AE47" s="53"/>
      <c r="AF47" s="38"/>
      <c r="AG47" s="40"/>
      <c r="AH47" s="40"/>
      <c r="AI47" s="40"/>
      <c r="AJ47" s="4"/>
      <c r="AK47" s="4"/>
      <c r="AL47" s="4"/>
      <c r="AM47" s="4"/>
      <c r="AN47" s="4"/>
      <c r="AO47" s="40"/>
      <c r="AP47" s="4"/>
      <c r="AQ47" s="40"/>
      <c r="AR47" s="40"/>
      <c r="AS47" s="4"/>
      <c r="AT47" s="149"/>
    </row>
    <row r="48" spans="1:46" ht="47.25" x14ac:dyDescent="0.25">
      <c r="A48" s="133"/>
      <c r="B48" s="10"/>
      <c r="C48" s="24"/>
      <c r="D48" s="36"/>
      <c r="E48" s="14"/>
      <c r="F48" s="21"/>
      <c r="G48" s="21"/>
      <c r="H48" s="21"/>
      <c r="I48" s="21"/>
      <c r="J48" s="21"/>
      <c r="K48" s="21"/>
      <c r="L48" s="21" t="s">
        <v>275</v>
      </c>
      <c r="M48" s="4" t="s">
        <v>55</v>
      </c>
      <c r="N48" s="14"/>
      <c r="O48" s="4"/>
      <c r="P48" s="14"/>
      <c r="Q48" s="52"/>
      <c r="R48" s="52"/>
      <c r="S48" s="4"/>
      <c r="T48" s="41"/>
      <c r="U48" s="22"/>
      <c r="V48" s="22"/>
      <c r="W48" s="22"/>
      <c r="X48" s="21"/>
      <c r="Y48" s="4"/>
      <c r="Z48" s="14"/>
      <c r="AA48" s="4" t="s">
        <v>389</v>
      </c>
      <c r="AB48" s="14" t="s">
        <v>169</v>
      </c>
      <c r="AC48" s="14">
        <v>1.21014</v>
      </c>
      <c r="AD48" s="4"/>
      <c r="AE48" s="53"/>
      <c r="AF48" s="38"/>
      <c r="AG48" s="40"/>
      <c r="AH48" s="40"/>
      <c r="AI48" s="40"/>
      <c r="AJ48" s="4"/>
      <c r="AK48" s="4"/>
      <c r="AL48" s="4"/>
      <c r="AM48" s="4"/>
      <c r="AN48" s="4"/>
      <c r="AO48" s="40"/>
      <c r="AP48" s="4"/>
      <c r="AQ48" s="40"/>
      <c r="AR48" s="40"/>
      <c r="AS48" s="4"/>
      <c r="AT48" s="149" t="s">
        <v>420</v>
      </c>
    </row>
    <row r="49" spans="1:46" ht="47.25" x14ac:dyDescent="0.25">
      <c r="A49" s="133"/>
      <c r="B49" s="10"/>
      <c r="C49" s="24"/>
      <c r="D49" s="36"/>
      <c r="E49" s="14"/>
      <c r="F49" s="21"/>
      <c r="G49" s="21"/>
      <c r="H49" s="21"/>
      <c r="I49" s="21"/>
      <c r="J49" s="21"/>
      <c r="K49" s="21"/>
      <c r="L49" s="21" t="s">
        <v>276</v>
      </c>
      <c r="M49" s="4" t="s">
        <v>55</v>
      </c>
      <c r="N49" s="14"/>
      <c r="O49" s="4" t="s">
        <v>190</v>
      </c>
      <c r="P49" s="14"/>
      <c r="Q49" s="52" t="s">
        <v>191</v>
      </c>
      <c r="R49" s="52" t="s">
        <v>191</v>
      </c>
      <c r="S49" s="4"/>
      <c r="T49" s="41"/>
      <c r="U49" s="22"/>
      <c r="V49" s="22"/>
      <c r="W49" s="22"/>
      <c r="X49" s="21"/>
      <c r="Y49" s="4"/>
      <c r="Z49" s="14"/>
      <c r="AA49" s="4" t="s">
        <v>389</v>
      </c>
      <c r="AB49" s="14">
        <v>74.13</v>
      </c>
      <c r="AC49" s="14">
        <v>1.38192</v>
      </c>
      <c r="AD49" s="4"/>
      <c r="AE49" s="53"/>
      <c r="AF49" s="38"/>
      <c r="AG49" s="40"/>
      <c r="AH49" s="40"/>
      <c r="AI49" s="40"/>
      <c r="AJ49" s="4" t="s">
        <v>193</v>
      </c>
      <c r="AK49" s="4"/>
      <c r="AL49" s="4"/>
      <c r="AM49" s="4"/>
      <c r="AN49" s="4"/>
      <c r="AO49" s="40">
        <v>44342</v>
      </c>
      <c r="AP49" s="4"/>
      <c r="AQ49" s="40">
        <v>44342</v>
      </c>
      <c r="AR49" s="40">
        <v>44561</v>
      </c>
      <c r="AS49" s="4"/>
      <c r="AT49" s="149" t="s">
        <v>390</v>
      </c>
    </row>
    <row r="50" spans="1:46" ht="47.25" x14ac:dyDescent="0.25">
      <c r="A50" s="133"/>
      <c r="B50" s="10"/>
      <c r="C50" s="24"/>
      <c r="D50" s="36"/>
      <c r="E50" s="14"/>
      <c r="F50" s="21"/>
      <c r="G50" s="21"/>
      <c r="H50" s="21"/>
      <c r="I50" s="21"/>
      <c r="J50" s="21"/>
      <c r="K50" s="21"/>
      <c r="L50" s="21" t="s">
        <v>277</v>
      </c>
      <c r="M50" s="4" t="s">
        <v>55</v>
      </c>
      <c r="N50" s="14"/>
      <c r="O50" s="4"/>
      <c r="P50" s="14"/>
      <c r="Q50" s="52"/>
      <c r="R50" s="52"/>
      <c r="S50" s="4"/>
      <c r="T50" s="41"/>
      <c r="U50" s="22"/>
      <c r="V50" s="22"/>
      <c r="W50" s="22"/>
      <c r="X50" s="21"/>
      <c r="Y50" s="4"/>
      <c r="Z50" s="14"/>
      <c r="AA50" s="4" t="s">
        <v>421</v>
      </c>
      <c r="AB50" s="14" t="s">
        <v>169</v>
      </c>
      <c r="AC50" s="14">
        <v>7.0000699999999999E-2</v>
      </c>
      <c r="AD50" s="4"/>
      <c r="AE50" s="53"/>
      <c r="AF50" s="38"/>
      <c r="AG50" s="40"/>
      <c r="AH50" s="40"/>
      <c r="AI50" s="40"/>
      <c r="AJ50" s="4"/>
      <c r="AK50" s="4"/>
      <c r="AL50" s="4"/>
      <c r="AM50" s="4"/>
      <c r="AN50" s="4"/>
      <c r="AO50" s="40"/>
      <c r="AP50" s="4"/>
      <c r="AQ50" s="40"/>
      <c r="AR50" s="40"/>
      <c r="AS50" s="4"/>
      <c r="AT50" s="149" t="s">
        <v>422</v>
      </c>
    </row>
    <row r="51" spans="1:46" ht="47.25" x14ac:dyDescent="0.25">
      <c r="A51" s="133"/>
      <c r="B51" s="10"/>
      <c r="C51" s="24"/>
      <c r="D51" s="36"/>
      <c r="E51" s="14"/>
      <c r="F51" s="21"/>
      <c r="G51" s="21"/>
      <c r="H51" s="21"/>
      <c r="I51" s="21"/>
      <c r="J51" s="21"/>
      <c r="K51" s="21"/>
      <c r="L51" s="21" t="s">
        <v>278</v>
      </c>
      <c r="M51" s="4" t="s">
        <v>55</v>
      </c>
      <c r="N51" s="14"/>
      <c r="O51" s="4" t="s">
        <v>190</v>
      </c>
      <c r="P51" s="14"/>
      <c r="Q51" s="52" t="s">
        <v>191</v>
      </c>
      <c r="R51" s="52" t="s">
        <v>191</v>
      </c>
      <c r="S51" s="4"/>
      <c r="T51" s="41"/>
      <c r="U51" s="22"/>
      <c r="V51" s="22"/>
      <c r="W51" s="22"/>
      <c r="X51" s="21"/>
      <c r="Y51" s="4"/>
      <c r="Z51" s="14"/>
      <c r="AA51" s="4" t="s">
        <v>187</v>
      </c>
      <c r="AB51" s="14">
        <v>56</v>
      </c>
      <c r="AC51" s="14">
        <v>3.7400020000000005</v>
      </c>
      <c r="AD51" s="4"/>
      <c r="AE51" s="53"/>
      <c r="AF51" s="38"/>
      <c r="AG51" s="40"/>
      <c r="AH51" s="40"/>
      <c r="AI51" s="40"/>
      <c r="AJ51" s="4" t="s">
        <v>193</v>
      </c>
      <c r="AK51" s="4"/>
      <c r="AL51" s="4"/>
      <c r="AM51" s="4"/>
      <c r="AN51" s="4"/>
      <c r="AO51" s="40">
        <v>44330</v>
      </c>
      <c r="AP51" s="4"/>
      <c r="AQ51" s="40">
        <v>44330</v>
      </c>
      <c r="AR51" s="40">
        <v>44561</v>
      </c>
      <c r="AS51" s="4"/>
      <c r="AT51" s="149" t="s">
        <v>377</v>
      </c>
    </row>
    <row r="52" spans="1:46" ht="47.25" x14ac:dyDescent="0.25">
      <c r="A52" s="133"/>
      <c r="B52" s="10"/>
      <c r="C52" s="24"/>
      <c r="D52" s="36"/>
      <c r="E52" s="14"/>
      <c r="F52" s="21"/>
      <c r="G52" s="21"/>
      <c r="H52" s="21"/>
      <c r="I52" s="21"/>
      <c r="J52" s="21"/>
      <c r="K52" s="21"/>
      <c r="L52" s="21" t="s">
        <v>279</v>
      </c>
      <c r="M52" s="4" t="s">
        <v>55</v>
      </c>
      <c r="N52" s="14"/>
      <c r="O52" s="4"/>
      <c r="P52" s="14"/>
      <c r="Q52" s="52"/>
      <c r="R52" s="52"/>
      <c r="S52" s="4"/>
      <c r="T52" s="41"/>
      <c r="U52" s="22"/>
      <c r="V52" s="22"/>
      <c r="W52" s="22"/>
      <c r="X52" s="21"/>
      <c r="Y52" s="4"/>
      <c r="Z52" s="14"/>
      <c r="AA52" s="4" t="s">
        <v>426</v>
      </c>
      <c r="AB52" s="14" t="s">
        <v>169</v>
      </c>
      <c r="AC52" s="14">
        <v>4.129032258064516</v>
      </c>
      <c r="AD52" s="4"/>
      <c r="AE52" s="53"/>
      <c r="AF52" s="38"/>
      <c r="AG52" s="40"/>
      <c r="AH52" s="40"/>
      <c r="AI52" s="40"/>
      <c r="AJ52" s="4"/>
      <c r="AK52" s="4"/>
      <c r="AL52" s="4"/>
      <c r="AM52" s="4"/>
      <c r="AN52" s="4"/>
      <c r="AO52" s="40"/>
      <c r="AP52" s="4"/>
      <c r="AQ52" s="40"/>
      <c r="AR52" s="40"/>
      <c r="AS52" s="4"/>
      <c r="AT52" s="149" t="s">
        <v>427</v>
      </c>
    </row>
    <row r="53" spans="1:46" ht="47.25" x14ac:dyDescent="0.25">
      <c r="A53" s="132" t="s">
        <v>77</v>
      </c>
      <c r="B53" s="1" t="s">
        <v>117</v>
      </c>
      <c r="C53" s="5" t="s">
        <v>118</v>
      </c>
      <c r="D53" s="12"/>
      <c r="E53" s="27"/>
      <c r="F53" s="23"/>
      <c r="G53" s="23"/>
      <c r="H53" s="23"/>
      <c r="I53" s="23"/>
      <c r="J53" s="23"/>
      <c r="K53" s="23"/>
      <c r="L53" s="23"/>
      <c r="M53" s="28"/>
      <c r="N53" s="27"/>
      <c r="O53" s="28"/>
      <c r="P53" s="28"/>
      <c r="Q53" s="28"/>
      <c r="R53" s="28"/>
      <c r="S53" s="28"/>
      <c r="T53" s="28"/>
      <c r="U53" s="29"/>
      <c r="V53" s="29"/>
      <c r="W53" s="29"/>
      <c r="X53" s="23"/>
      <c r="Y53" s="28"/>
      <c r="Z53" s="27"/>
      <c r="AA53" s="28"/>
      <c r="AB53" s="27"/>
      <c r="AC53" s="51">
        <v>8221.5368520623724</v>
      </c>
      <c r="AD53" s="60"/>
      <c r="AE53" s="28"/>
      <c r="AF53" s="60"/>
      <c r="AG53" s="28"/>
      <c r="AH53" s="28"/>
      <c r="AI53" s="28"/>
      <c r="AJ53" s="28"/>
      <c r="AK53" s="28"/>
      <c r="AL53" s="28"/>
      <c r="AM53" s="28"/>
      <c r="AN53" s="28"/>
      <c r="AO53" s="28"/>
      <c r="AP53" s="28"/>
      <c r="AQ53" s="28"/>
      <c r="AR53" s="28"/>
      <c r="AS53" s="28"/>
      <c r="AT53" s="148"/>
    </row>
    <row r="54" spans="1:46" ht="47.25" x14ac:dyDescent="0.25">
      <c r="A54" s="133"/>
      <c r="B54" s="10"/>
      <c r="C54" s="24"/>
      <c r="D54" s="20"/>
      <c r="E54" s="14"/>
      <c r="F54" s="21"/>
      <c r="G54" s="21"/>
      <c r="H54" s="21"/>
      <c r="I54" s="21"/>
      <c r="J54" s="21"/>
      <c r="K54" s="21"/>
      <c r="L54" s="21" t="s">
        <v>62</v>
      </c>
      <c r="M54" s="4" t="s">
        <v>55</v>
      </c>
      <c r="N54" s="14">
        <v>67139.962841666667</v>
      </c>
      <c r="O54" s="4" t="s">
        <v>171</v>
      </c>
      <c r="P54" s="14">
        <v>67139.962841666667</v>
      </c>
      <c r="Q54" s="52" t="s">
        <v>172</v>
      </c>
      <c r="R54" s="52" t="s">
        <v>172</v>
      </c>
      <c r="S54" s="4"/>
      <c r="T54" s="41" t="s">
        <v>251</v>
      </c>
      <c r="U54" s="22" t="s">
        <v>252</v>
      </c>
      <c r="V54" s="22" t="s">
        <v>253</v>
      </c>
      <c r="W54" s="22"/>
      <c r="X54" s="21"/>
      <c r="Y54" s="4"/>
      <c r="Z54" s="14">
        <v>67139.960000000006</v>
      </c>
      <c r="AA54" s="4" t="s">
        <v>187</v>
      </c>
      <c r="AB54" s="14">
        <v>80567.955409999995</v>
      </c>
      <c r="AC54" s="14">
        <v>6940.72</v>
      </c>
      <c r="AD54" s="4">
        <v>32109922399</v>
      </c>
      <c r="AE54" s="53" t="s">
        <v>177</v>
      </c>
      <c r="AF54" s="38" t="s">
        <v>204</v>
      </c>
      <c r="AG54" s="40">
        <v>44223</v>
      </c>
      <c r="AH54" s="40">
        <v>44236</v>
      </c>
      <c r="AI54" s="40">
        <v>44236</v>
      </c>
      <c r="AJ54" s="4"/>
      <c r="AK54" s="4"/>
      <c r="AL54" s="4"/>
      <c r="AM54" s="4"/>
      <c r="AN54" s="4"/>
      <c r="AO54" s="40">
        <v>44252</v>
      </c>
      <c r="AP54" s="4"/>
      <c r="AQ54" s="40">
        <v>44252</v>
      </c>
      <c r="AR54" s="40">
        <v>44561</v>
      </c>
      <c r="AS54" s="4"/>
      <c r="AT54" s="149" t="s">
        <v>250</v>
      </c>
    </row>
    <row r="55" spans="1:46" ht="47.25" x14ac:dyDescent="0.25">
      <c r="A55" s="133"/>
      <c r="B55" s="10"/>
      <c r="C55" s="24"/>
      <c r="D55" s="20"/>
      <c r="E55" s="14"/>
      <c r="F55" s="21"/>
      <c r="G55" s="21"/>
      <c r="H55" s="21"/>
      <c r="I55" s="21"/>
      <c r="J55" s="21"/>
      <c r="K55" s="21"/>
      <c r="L55" s="21" t="s">
        <v>62</v>
      </c>
      <c r="M55" s="4" t="s">
        <v>55</v>
      </c>
      <c r="N55" s="36">
        <v>711000</v>
      </c>
      <c r="O55" s="3" t="s">
        <v>171</v>
      </c>
      <c r="P55" s="36">
        <v>711000</v>
      </c>
      <c r="Q55" s="48" t="s">
        <v>254</v>
      </c>
      <c r="R55" s="48" t="s">
        <v>191</v>
      </c>
      <c r="S55" s="48"/>
      <c r="T55" s="3">
        <v>1</v>
      </c>
      <c r="U55" s="58" t="s">
        <v>255</v>
      </c>
      <c r="V55" s="49">
        <v>661000</v>
      </c>
      <c r="W55" s="26"/>
      <c r="X55" s="3"/>
      <c r="Y55" s="3"/>
      <c r="Z55" s="36">
        <v>661000</v>
      </c>
      <c r="AA55" s="4" t="s">
        <v>236</v>
      </c>
      <c r="AB55" s="14">
        <v>661000</v>
      </c>
      <c r="AC55" s="14">
        <v>178.49</v>
      </c>
      <c r="AD55" s="48">
        <v>31503151140</v>
      </c>
      <c r="AE55" s="4" t="s">
        <v>177</v>
      </c>
      <c r="AF55" s="38" t="s">
        <v>256</v>
      </c>
      <c r="AG55" s="59">
        <v>42363</v>
      </c>
      <c r="AH55" s="40">
        <v>42381</v>
      </c>
      <c r="AI55" s="40">
        <v>42381</v>
      </c>
      <c r="AJ55" s="4" t="s">
        <v>257</v>
      </c>
      <c r="AK55" s="4" t="s">
        <v>258</v>
      </c>
      <c r="AL55" s="40">
        <v>42381</v>
      </c>
      <c r="AM55" s="38" t="s">
        <v>259</v>
      </c>
      <c r="AN55" s="4"/>
      <c r="AO55" s="40">
        <v>42398</v>
      </c>
      <c r="AP55" s="4"/>
      <c r="AQ55" s="40">
        <v>42398</v>
      </c>
      <c r="AR55" s="4" t="s">
        <v>185</v>
      </c>
      <c r="AS55" s="4"/>
      <c r="AT55" s="149" t="s">
        <v>260</v>
      </c>
    </row>
    <row r="56" spans="1:46" ht="47.25" x14ac:dyDescent="0.25">
      <c r="A56" s="133"/>
      <c r="B56" s="10"/>
      <c r="C56" s="24"/>
      <c r="D56" s="36"/>
      <c r="E56" s="14"/>
      <c r="F56" s="21"/>
      <c r="G56" s="21"/>
      <c r="H56" s="21"/>
      <c r="I56" s="21"/>
      <c r="J56" s="21"/>
      <c r="K56" s="21"/>
      <c r="L56" s="21" t="s">
        <v>131</v>
      </c>
      <c r="M56" s="4" t="s">
        <v>55</v>
      </c>
      <c r="N56" s="14"/>
      <c r="O56" s="4"/>
      <c r="P56" s="4"/>
      <c r="Q56" s="4"/>
      <c r="R56" s="4"/>
      <c r="S56" s="4"/>
      <c r="T56" s="4"/>
      <c r="U56" s="22"/>
      <c r="V56" s="22"/>
      <c r="W56" s="22"/>
      <c r="X56" s="21"/>
      <c r="Y56" s="4"/>
      <c r="Z56" s="14"/>
      <c r="AA56" s="4" t="s">
        <v>240</v>
      </c>
      <c r="AB56" s="14" t="s">
        <v>169</v>
      </c>
      <c r="AC56" s="14">
        <v>0.6804</v>
      </c>
      <c r="AD56" s="38"/>
      <c r="AE56" s="4"/>
      <c r="AF56" s="38"/>
      <c r="AG56" s="4"/>
      <c r="AH56" s="4"/>
      <c r="AI56" s="4"/>
      <c r="AJ56" s="4"/>
      <c r="AK56" s="4"/>
      <c r="AL56" s="4"/>
      <c r="AM56" s="4"/>
      <c r="AN56" s="4"/>
      <c r="AO56" s="4"/>
      <c r="AP56" s="4"/>
      <c r="AQ56" s="4"/>
      <c r="AR56" s="4"/>
      <c r="AS56" s="4"/>
      <c r="AT56" s="149" t="s">
        <v>241</v>
      </c>
    </row>
    <row r="57" spans="1:46" ht="47.25" x14ac:dyDescent="0.25">
      <c r="A57" s="133"/>
      <c r="B57" s="10"/>
      <c r="C57" s="24"/>
      <c r="D57" s="36"/>
      <c r="E57" s="14"/>
      <c r="F57" s="21"/>
      <c r="G57" s="21"/>
      <c r="H57" s="21"/>
      <c r="I57" s="21"/>
      <c r="J57" s="21"/>
      <c r="K57" s="21"/>
      <c r="L57" s="21" t="s">
        <v>280</v>
      </c>
      <c r="M57" s="4" t="s">
        <v>55</v>
      </c>
      <c r="N57" s="14"/>
      <c r="O57" s="4" t="s">
        <v>190</v>
      </c>
      <c r="P57" s="14"/>
      <c r="Q57" s="4" t="s">
        <v>191</v>
      </c>
      <c r="R57" s="4" t="s">
        <v>191</v>
      </c>
      <c r="S57" s="4"/>
      <c r="T57" s="4"/>
      <c r="U57" s="22"/>
      <c r="V57" s="22"/>
      <c r="W57" s="22"/>
      <c r="X57" s="21"/>
      <c r="Y57" s="4"/>
      <c r="Z57" s="14"/>
      <c r="AA57" s="4" t="s">
        <v>340</v>
      </c>
      <c r="AB57" s="14">
        <v>12.7</v>
      </c>
      <c r="AC57" s="14">
        <v>0.20160000000000003</v>
      </c>
      <c r="AD57" s="38"/>
      <c r="AE57" s="4"/>
      <c r="AF57" s="38"/>
      <c r="AG57" s="4"/>
      <c r="AH57" s="4"/>
      <c r="AI57" s="4"/>
      <c r="AJ57" s="4"/>
      <c r="AK57" s="4"/>
      <c r="AL57" s="4"/>
      <c r="AM57" s="4"/>
      <c r="AN57" s="4"/>
      <c r="AO57" s="40">
        <v>44223</v>
      </c>
      <c r="AP57" s="4"/>
      <c r="AQ57" s="40">
        <v>44223</v>
      </c>
      <c r="AR57" s="40">
        <v>44561</v>
      </c>
      <c r="AS57" s="4"/>
      <c r="AT57" s="149" t="s">
        <v>341</v>
      </c>
    </row>
    <row r="58" spans="1:46" ht="47.25" x14ac:dyDescent="0.25">
      <c r="A58" s="133"/>
      <c r="B58" s="10"/>
      <c r="C58" s="24"/>
      <c r="D58" s="36"/>
      <c r="E58" s="14"/>
      <c r="F58" s="21"/>
      <c r="G58" s="21"/>
      <c r="H58" s="21"/>
      <c r="I58" s="21"/>
      <c r="J58" s="21"/>
      <c r="K58" s="21"/>
      <c r="L58" s="21" t="s">
        <v>281</v>
      </c>
      <c r="M58" s="4" t="s">
        <v>55</v>
      </c>
      <c r="N58" s="14">
        <v>2083.3333333333335</v>
      </c>
      <c r="O58" s="4" t="s">
        <v>171</v>
      </c>
      <c r="P58" s="14">
        <v>2083.3333333333335</v>
      </c>
      <c r="Q58" s="48" t="s">
        <v>217</v>
      </c>
      <c r="R58" s="48" t="s">
        <v>217</v>
      </c>
      <c r="S58" s="4"/>
      <c r="T58" s="41" t="s">
        <v>251</v>
      </c>
      <c r="U58" s="42" t="s">
        <v>508</v>
      </c>
      <c r="V58" s="49" t="s">
        <v>509</v>
      </c>
      <c r="W58" s="22"/>
      <c r="X58" s="21"/>
      <c r="Y58" s="4"/>
      <c r="Z58" s="14">
        <v>2083.33</v>
      </c>
      <c r="AA58" s="4" t="s">
        <v>382</v>
      </c>
      <c r="AB58" s="14">
        <v>2500</v>
      </c>
      <c r="AC58" s="14">
        <v>0.29899999999999999</v>
      </c>
      <c r="AD58" s="3" t="s">
        <v>510</v>
      </c>
      <c r="AE58" s="53" t="s">
        <v>223</v>
      </c>
      <c r="AF58" s="38" t="s">
        <v>472</v>
      </c>
      <c r="AG58" s="40">
        <v>44362</v>
      </c>
      <c r="AH58" s="40">
        <v>44375</v>
      </c>
      <c r="AI58" s="40">
        <v>44377</v>
      </c>
      <c r="AJ58" s="4"/>
      <c r="AK58" s="4"/>
      <c r="AL58" s="4"/>
      <c r="AM58" s="4"/>
      <c r="AN58" s="4"/>
      <c r="AO58" s="40">
        <v>44390</v>
      </c>
      <c r="AP58" s="4"/>
      <c r="AQ58" s="40">
        <v>44390</v>
      </c>
      <c r="AR58" s="40">
        <v>44713</v>
      </c>
      <c r="AS58" s="4"/>
      <c r="AT58" s="149" t="s">
        <v>511</v>
      </c>
    </row>
    <row r="59" spans="1:46" ht="126" x14ac:dyDescent="0.25">
      <c r="A59" s="133"/>
      <c r="B59" s="10"/>
      <c r="C59" s="24"/>
      <c r="D59" s="36"/>
      <c r="E59" s="14"/>
      <c r="F59" s="21"/>
      <c r="G59" s="21"/>
      <c r="H59" s="21"/>
      <c r="I59" s="21"/>
      <c r="J59" s="21"/>
      <c r="K59" s="21"/>
      <c r="L59" s="21" t="s">
        <v>282</v>
      </c>
      <c r="M59" s="4" t="s">
        <v>55</v>
      </c>
      <c r="N59" s="14">
        <v>11371.062241666667</v>
      </c>
      <c r="O59" s="4" t="s">
        <v>171</v>
      </c>
      <c r="P59" s="14">
        <v>11371.062241666667</v>
      </c>
      <c r="Q59" s="52" t="s">
        <v>172</v>
      </c>
      <c r="R59" s="52" t="s">
        <v>172</v>
      </c>
      <c r="S59" s="4"/>
      <c r="T59" s="41" t="s">
        <v>200</v>
      </c>
      <c r="U59" s="58" t="s">
        <v>203</v>
      </c>
      <c r="V59" s="58" t="s">
        <v>201</v>
      </c>
      <c r="W59" s="22"/>
      <c r="X59" s="21"/>
      <c r="Y59" s="4"/>
      <c r="Z59" s="14">
        <v>9743.41</v>
      </c>
      <c r="AA59" s="4" t="s">
        <v>202</v>
      </c>
      <c r="AB59" s="14">
        <v>14260.25583</v>
      </c>
      <c r="AC59" s="14">
        <v>0.93209262520145642</v>
      </c>
      <c r="AD59" s="4">
        <v>32109927638</v>
      </c>
      <c r="AE59" s="53" t="s">
        <v>177</v>
      </c>
      <c r="AF59" s="38" t="s">
        <v>204</v>
      </c>
      <c r="AG59" s="40">
        <v>44224</v>
      </c>
      <c r="AH59" s="40">
        <v>44238</v>
      </c>
      <c r="AI59" s="40">
        <v>44238</v>
      </c>
      <c r="AJ59" s="4"/>
      <c r="AK59" s="4"/>
      <c r="AL59" s="4"/>
      <c r="AM59" s="4"/>
      <c r="AN59" s="4"/>
      <c r="AO59" s="40">
        <v>44253</v>
      </c>
      <c r="AP59" s="4"/>
      <c r="AQ59" s="40">
        <v>44253</v>
      </c>
      <c r="AR59" s="40">
        <v>44561</v>
      </c>
      <c r="AS59" s="4"/>
      <c r="AT59" s="149" t="s">
        <v>205</v>
      </c>
    </row>
    <row r="60" spans="1:46" ht="126" x14ac:dyDescent="0.25">
      <c r="A60" s="133"/>
      <c r="B60" s="10"/>
      <c r="C60" s="24"/>
      <c r="D60" s="36"/>
      <c r="E60" s="14"/>
      <c r="F60" s="21"/>
      <c r="G60" s="21"/>
      <c r="H60" s="21"/>
      <c r="I60" s="21"/>
      <c r="J60" s="21"/>
      <c r="K60" s="21"/>
      <c r="L60" s="21" t="s">
        <v>151</v>
      </c>
      <c r="M60" s="4" t="s">
        <v>55</v>
      </c>
      <c r="N60" s="14">
        <v>11371.062241666667</v>
      </c>
      <c r="O60" s="4" t="s">
        <v>171</v>
      </c>
      <c r="P60" s="14">
        <v>11371.062241666667</v>
      </c>
      <c r="Q60" s="52" t="s">
        <v>172</v>
      </c>
      <c r="R60" s="52" t="s">
        <v>172</v>
      </c>
      <c r="S60" s="4"/>
      <c r="T60" s="41" t="s">
        <v>200</v>
      </c>
      <c r="U60" s="58" t="s">
        <v>203</v>
      </c>
      <c r="V60" s="58" t="s">
        <v>201</v>
      </c>
      <c r="W60" s="22"/>
      <c r="X60" s="21"/>
      <c r="Y60" s="4"/>
      <c r="Z60" s="14">
        <v>9743.41</v>
      </c>
      <c r="AA60" s="4" t="s">
        <v>202</v>
      </c>
      <c r="AB60" s="14">
        <v>14260.25583</v>
      </c>
      <c r="AC60" s="14">
        <v>6.7434794371695803</v>
      </c>
      <c r="AD60" s="4">
        <v>32109927638</v>
      </c>
      <c r="AE60" s="53" t="s">
        <v>177</v>
      </c>
      <c r="AF60" s="38" t="s">
        <v>204</v>
      </c>
      <c r="AG60" s="40">
        <v>44224</v>
      </c>
      <c r="AH60" s="40">
        <v>44238</v>
      </c>
      <c r="AI60" s="40">
        <v>44238</v>
      </c>
      <c r="AJ60" s="4"/>
      <c r="AK60" s="4"/>
      <c r="AL60" s="4"/>
      <c r="AM60" s="4"/>
      <c r="AN60" s="4"/>
      <c r="AO60" s="40">
        <v>44253</v>
      </c>
      <c r="AP60" s="4"/>
      <c r="AQ60" s="40">
        <v>44253</v>
      </c>
      <c r="AR60" s="40">
        <v>44561</v>
      </c>
      <c r="AS60" s="4"/>
      <c r="AT60" s="149" t="s">
        <v>205</v>
      </c>
    </row>
    <row r="61" spans="1:46" ht="31.5" x14ac:dyDescent="0.25">
      <c r="A61" s="133"/>
      <c r="B61" s="10"/>
      <c r="C61" s="24"/>
      <c r="D61" s="36"/>
      <c r="E61" s="14"/>
      <c r="F61" s="21"/>
      <c r="G61" s="21"/>
      <c r="H61" s="21"/>
      <c r="I61" s="21"/>
      <c r="J61" s="21"/>
      <c r="K61" s="21"/>
      <c r="L61" s="21" t="s">
        <v>283</v>
      </c>
      <c r="M61" s="4" t="s">
        <v>55</v>
      </c>
      <c r="N61" s="14"/>
      <c r="O61" s="4"/>
      <c r="P61" s="4"/>
      <c r="Q61" s="4"/>
      <c r="R61" s="52" t="s">
        <v>429</v>
      </c>
      <c r="S61" s="4"/>
      <c r="T61" s="4"/>
      <c r="U61" s="22"/>
      <c r="V61" s="22"/>
      <c r="W61" s="22"/>
      <c r="X61" s="21"/>
      <c r="Y61" s="4"/>
      <c r="Z61" s="14"/>
      <c r="AA61" s="4"/>
      <c r="AB61" s="14" t="s">
        <v>169</v>
      </c>
      <c r="AC61" s="14">
        <v>24.518519999999995</v>
      </c>
      <c r="AD61" s="38"/>
      <c r="AE61" s="4"/>
      <c r="AF61" s="38"/>
      <c r="AG61" s="4"/>
      <c r="AH61" s="4"/>
      <c r="AI61" s="4"/>
      <c r="AJ61" s="4"/>
      <c r="AK61" s="4"/>
      <c r="AL61" s="4"/>
      <c r="AM61" s="4"/>
      <c r="AN61" s="4"/>
      <c r="AO61" s="4"/>
      <c r="AP61" s="4"/>
      <c r="AQ61" s="4"/>
      <c r="AR61" s="4"/>
      <c r="AS61" s="4"/>
      <c r="AT61" s="149"/>
    </row>
    <row r="62" spans="1:46" ht="31.5" x14ac:dyDescent="0.25">
      <c r="A62" s="133"/>
      <c r="B62" s="10"/>
      <c r="C62" s="24"/>
      <c r="D62" s="36"/>
      <c r="E62" s="14"/>
      <c r="F62" s="21"/>
      <c r="G62" s="21"/>
      <c r="H62" s="21"/>
      <c r="I62" s="21"/>
      <c r="J62" s="21"/>
      <c r="K62" s="21"/>
      <c r="L62" s="21" t="s">
        <v>284</v>
      </c>
      <c r="M62" s="4" t="s">
        <v>55</v>
      </c>
      <c r="N62" s="14"/>
      <c r="O62" s="4"/>
      <c r="P62" s="4"/>
      <c r="Q62" s="4"/>
      <c r="R62" s="52" t="s">
        <v>429</v>
      </c>
      <c r="S62" s="4"/>
      <c r="T62" s="4"/>
      <c r="U62" s="22"/>
      <c r="V62" s="22"/>
      <c r="W62" s="22"/>
      <c r="X62" s="21"/>
      <c r="Y62" s="4"/>
      <c r="Z62" s="14"/>
      <c r="AA62" s="4"/>
      <c r="AB62" s="14" t="s">
        <v>169</v>
      </c>
      <c r="AC62" s="14">
        <v>4.2514560000000001</v>
      </c>
      <c r="AD62" s="38"/>
      <c r="AE62" s="4"/>
      <c r="AF62" s="38"/>
      <c r="AG62" s="4"/>
      <c r="AH62" s="4"/>
      <c r="AI62" s="4"/>
      <c r="AJ62" s="4"/>
      <c r="AK62" s="4"/>
      <c r="AL62" s="4"/>
      <c r="AM62" s="4"/>
      <c r="AN62" s="4"/>
      <c r="AO62" s="4"/>
      <c r="AP62" s="4"/>
      <c r="AQ62" s="4"/>
      <c r="AR62" s="4"/>
      <c r="AS62" s="4"/>
      <c r="AT62" s="149"/>
    </row>
    <row r="63" spans="1:46" ht="47.25" x14ac:dyDescent="0.25">
      <c r="A63" s="133"/>
      <c r="B63" s="10"/>
      <c r="C63" s="24"/>
      <c r="D63" s="36"/>
      <c r="E63" s="14"/>
      <c r="F63" s="21"/>
      <c r="G63" s="21"/>
      <c r="H63" s="21"/>
      <c r="I63" s="21"/>
      <c r="J63" s="21"/>
      <c r="K63" s="21"/>
      <c r="L63" s="21" t="s">
        <v>285</v>
      </c>
      <c r="M63" s="4" t="s">
        <v>55</v>
      </c>
      <c r="N63" s="14"/>
      <c r="O63" s="4" t="s">
        <v>190</v>
      </c>
      <c r="P63" s="14"/>
      <c r="Q63" s="4" t="s">
        <v>191</v>
      </c>
      <c r="R63" s="4" t="s">
        <v>191</v>
      </c>
      <c r="S63" s="4"/>
      <c r="T63" s="41"/>
      <c r="U63" s="22"/>
      <c r="V63" s="22"/>
      <c r="W63" s="22"/>
      <c r="X63" s="21"/>
      <c r="Y63" s="4"/>
      <c r="Z63" s="14"/>
      <c r="AA63" s="4" t="s">
        <v>342</v>
      </c>
      <c r="AB63" s="14">
        <v>3000</v>
      </c>
      <c r="AC63" s="14">
        <v>93.293999999999997</v>
      </c>
      <c r="AD63" s="38"/>
      <c r="AE63" s="4"/>
      <c r="AF63" s="38"/>
      <c r="AG63" s="4"/>
      <c r="AH63" s="4"/>
      <c r="AI63" s="4"/>
      <c r="AJ63" s="4" t="s">
        <v>344</v>
      </c>
      <c r="AK63" s="4"/>
      <c r="AL63" s="4"/>
      <c r="AM63" s="4"/>
      <c r="AN63" s="4"/>
      <c r="AO63" s="40">
        <v>44267</v>
      </c>
      <c r="AP63" s="4"/>
      <c r="AQ63" s="40">
        <v>44267</v>
      </c>
      <c r="AR63" s="67">
        <v>44561</v>
      </c>
      <c r="AS63" s="4"/>
      <c r="AT63" s="149" t="s">
        <v>343</v>
      </c>
    </row>
    <row r="64" spans="1:46" ht="47.25" x14ac:dyDescent="0.25">
      <c r="A64" s="133"/>
      <c r="B64" s="10"/>
      <c r="C64" s="24"/>
      <c r="D64" s="36"/>
      <c r="E64" s="14"/>
      <c r="F64" s="21"/>
      <c r="G64" s="21"/>
      <c r="H64" s="21"/>
      <c r="I64" s="21"/>
      <c r="J64" s="21"/>
      <c r="K64" s="21"/>
      <c r="L64" s="21" t="s">
        <v>286</v>
      </c>
      <c r="M64" s="4" t="s">
        <v>55</v>
      </c>
      <c r="N64" s="14"/>
      <c r="O64" s="4"/>
      <c r="P64" s="4"/>
      <c r="Q64" s="4"/>
      <c r="R64" s="4"/>
      <c r="S64" s="4"/>
      <c r="T64" s="4"/>
      <c r="U64" s="22"/>
      <c r="V64" s="22"/>
      <c r="W64" s="22"/>
      <c r="X64" s="21"/>
      <c r="Y64" s="4"/>
      <c r="Z64" s="14"/>
      <c r="AA64" s="4" t="s">
        <v>187</v>
      </c>
      <c r="AB64" s="14" t="s">
        <v>169</v>
      </c>
      <c r="AC64" s="14">
        <v>522.283908</v>
      </c>
      <c r="AD64" s="38"/>
      <c r="AE64" s="4"/>
      <c r="AF64" s="38"/>
      <c r="AG64" s="4"/>
      <c r="AH64" s="4"/>
      <c r="AI64" s="4"/>
      <c r="AJ64" s="4"/>
      <c r="AK64" s="4"/>
      <c r="AL64" s="4"/>
      <c r="AM64" s="4"/>
      <c r="AN64" s="4"/>
      <c r="AO64" s="4"/>
      <c r="AP64" s="4"/>
      <c r="AQ64" s="4"/>
      <c r="AR64" s="4"/>
      <c r="AS64" s="4"/>
      <c r="AT64" s="149" t="s">
        <v>417</v>
      </c>
    </row>
    <row r="65" spans="1:46" ht="47.25" x14ac:dyDescent="0.25">
      <c r="A65" s="133"/>
      <c r="B65" s="10"/>
      <c r="C65" s="24"/>
      <c r="D65" s="36"/>
      <c r="E65" s="14"/>
      <c r="F65" s="21"/>
      <c r="G65" s="21"/>
      <c r="H65" s="21"/>
      <c r="I65" s="21"/>
      <c r="J65" s="21"/>
      <c r="K65" s="21"/>
      <c r="L65" s="21" t="s">
        <v>287</v>
      </c>
      <c r="M65" s="4" t="s">
        <v>55</v>
      </c>
      <c r="N65" s="14"/>
      <c r="O65" s="4" t="s">
        <v>190</v>
      </c>
      <c r="P65" s="14"/>
      <c r="Q65" s="4" t="s">
        <v>191</v>
      </c>
      <c r="R65" s="4" t="s">
        <v>191</v>
      </c>
      <c r="S65" s="4"/>
      <c r="T65" s="41"/>
      <c r="U65" s="22"/>
      <c r="V65" s="22"/>
      <c r="W65" s="22"/>
      <c r="X65" s="21"/>
      <c r="Y65" s="4"/>
      <c r="Z65" s="14"/>
      <c r="AA65" s="4" t="s">
        <v>342</v>
      </c>
      <c r="AB65" s="14">
        <v>3000</v>
      </c>
      <c r="AC65" s="14">
        <v>372.56309999999996</v>
      </c>
      <c r="AD65" s="38"/>
      <c r="AE65" s="4"/>
      <c r="AF65" s="38"/>
      <c r="AG65" s="4"/>
      <c r="AH65" s="4"/>
      <c r="AI65" s="4"/>
      <c r="AJ65" s="4" t="s">
        <v>344</v>
      </c>
      <c r="AK65" s="4"/>
      <c r="AL65" s="4"/>
      <c r="AM65" s="4"/>
      <c r="AN65" s="4"/>
      <c r="AO65" s="40">
        <v>44267</v>
      </c>
      <c r="AP65" s="4"/>
      <c r="AQ65" s="40">
        <v>44267</v>
      </c>
      <c r="AR65" s="67">
        <v>44561</v>
      </c>
      <c r="AS65" s="4"/>
      <c r="AT65" s="149" t="s">
        <v>343</v>
      </c>
    </row>
    <row r="66" spans="1:46" ht="31.5" x14ac:dyDescent="0.25">
      <c r="A66" s="133"/>
      <c r="B66" s="10"/>
      <c r="C66" s="24"/>
      <c r="D66" s="36"/>
      <c r="E66" s="14"/>
      <c r="F66" s="21"/>
      <c r="G66" s="21"/>
      <c r="H66" s="21"/>
      <c r="I66" s="21"/>
      <c r="J66" s="21"/>
      <c r="K66" s="21"/>
      <c r="L66" s="21" t="s">
        <v>288</v>
      </c>
      <c r="M66" s="4" t="s">
        <v>55</v>
      </c>
      <c r="N66" s="14"/>
      <c r="O66" s="4"/>
      <c r="P66" s="4"/>
      <c r="Q66" s="4"/>
      <c r="R66" s="52" t="s">
        <v>429</v>
      </c>
      <c r="S66" s="4"/>
      <c r="T66" s="4"/>
      <c r="U66" s="22"/>
      <c r="V66" s="22"/>
      <c r="W66" s="22"/>
      <c r="X66" s="21"/>
      <c r="Y66" s="4"/>
      <c r="Z66" s="14"/>
      <c r="AA66" s="4"/>
      <c r="AB66" s="14" t="s">
        <v>169</v>
      </c>
      <c r="AC66" s="14">
        <v>6.4490400000000001</v>
      </c>
      <c r="AD66" s="38"/>
      <c r="AE66" s="4"/>
      <c r="AF66" s="38"/>
      <c r="AG66" s="4"/>
      <c r="AH66" s="4"/>
      <c r="AI66" s="4"/>
      <c r="AJ66" s="4"/>
      <c r="AK66" s="4"/>
      <c r="AL66" s="4"/>
      <c r="AM66" s="4"/>
      <c r="AN66" s="4"/>
      <c r="AO66" s="4"/>
      <c r="AP66" s="4"/>
      <c r="AQ66" s="4"/>
      <c r="AR66" s="4"/>
      <c r="AS66" s="4"/>
      <c r="AT66" s="149"/>
    </row>
    <row r="67" spans="1:46" ht="31.5" x14ac:dyDescent="0.25">
      <c r="A67" s="133"/>
      <c r="B67" s="10"/>
      <c r="C67" s="24"/>
      <c r="D67" s="36"/>
      <c r="E67" s="14"/>
      <c r="F67" s="21"/>
      <c r="G67" s="21"/>
      <c r="H67" s="21"/>
      <c r="I67" s="21"/>
      <c r="J67" s="21"/>
      <c r="K67" s="21"/>
      <c r="L67" s="21" t="s">
        <v>289</v>
      </c>
      <c r="M67" s="4" t="s">
        <v>55</v>
      </c>
      <c r="N67" s="14"/>
      <c r="O67" s="4"/>
      <c r="P67" s="4"/>
      <c r="Q67" s="4"/>
      <c r="R67" s="52" t="s">
        <v>429</v>
      </c>
      <c r="S67" s="4"/>
      <c r="T67" s="4"/>
      <c r="U67" s="22"/>
      <c r="V67" s="22"/>
      <c r="W67" s="22"/>
      <c r="X67" s="21"/>
      <c r="Y67" s="4"/>
      <c r="Z67" s="14"/>
      <c r="AA67" s="4"/>
      <c r="AB67" s="14" t="s">
        <v>169</v>
      </c>
      <c r="AC67" s="14">
        <v>36.450237999999999</v>
      </c>
      <c r="AD67" s="38"/>
      <c r="AE67" s="4"/>
      <c r="AF67" s="38"/>
      <c r="AG67" s="4"/>
      <c r="AH67" s="4"/>
      <c r="AI67" s="4"/>
      <c r="AJ67" s="4"/>
      <c r="AK67" s="4"/>
      <c r="AL67" s="4"/>
      <c r="AM67" s="4"/>
      <c r="AN67" s="4"/>
      <c r="AO67" s="4"/>
      <c r="AP67" s="4"/>
      <c r="AQ67" s="4"/>
      <c r="AR67" s="4"/>
      <c r="AS67" s="4"/>
      <c r="AT67" s="149"/>
    </row>
    <row r="68" spans="1:46" ht="47.25" x14ac:dyDescent="0.25">
      <c r="A68" s="133"/>
      <c r="B68" s="10"/>
      <c r="C68" s="24"/>
      <c r="D68" s="36"/>
      <c r="E68" s="14"/>
      <c r="F68" s="21"/>
      <c r="G68" s="21"/>
      <c r="H68" s="21"/>
      <c r="I68" s="21"/>
      <c r="J68" s="21"/>
      <c r="K68" s="21"/>
      <c r="L68" s="21" t="s">
        <v>278</v>
      </c>
      <c r="M68" s="4" t="s">
        <v>55</v>
      </c>
      <c r="N68" s="14"/>
      <c r="O68" s="4" t="s">
        <v>190</v>
      </c>
      <c r="P68" s="4"/>
      <c r="Q68" s="52" t="s">
        <v>191</v>
      </c>
      <c r="R68" s="52" t="s">
        <v>191</v>
      </c>
      <c r="S68" s="4"/>
      <c r="T68" s="4"/>
      <c r="U68" s="22"/>
      <c r="V68" s="22"/>
      <c r="W68" s="22"/>
      <c r="X68" s="21"/>
      <c r="Y68" s="4"/>
      <c r="Z68" s="14"/>
      <c r="AA68" s="4" t="s">
        <v>187</v>
      </c>
      <c r="AB68" s="14">
        <v>56</v>
      </c>
      <c r="AC68" s="14">
        <v>33.660018000000008</v>
      </c>
      <c r="AD68" s="38"/>
      <c r="AE68" s="4"/>
      <c r="AF68" s="38"/>
      <c r="AG68" s="4"/>
      <c r="AH68" s="4"/>
      <c r="AI68" s="4"/>
      <c r="AJ68" s="4" t="s">
        <v>193</v>
      </c>
      <c r="AK68" s="4"/>
      <c r="AL68" s="4"/>
      <c r="AM68" s="4"/>
      <c r="AN68" s="4"/>
      <c r="AO68" s="40">
        <v>44330</v>
      </c>
      <c r="AP68" s="4"/>
      <c r="AQ68" s="40">
        <v>44330</v>
      </c>
      <c r="AR68" s="40">
        <v>44561</v>
      </c>
      <c r="AS68" s="4"/>
      <c r="AT68" s="149" t="s">
        <v>377</v>
      </c>
    </row>
    <row r="69" spans="1:46" ht="47.25" x14ac:dyDescent="0.25">
      <c r="A69" s="133" t="s">
        <v>79</v>
      </c>
      <c r="B69" s="10" t="s">
        <v>80</v>
      </c>
      <c r="C69" s="24" t="s">
        <v>64</v>
      </c>
      <c r="D69" s="20"/>
      <c r="E69" s="14"/>
      <c r="F69" s="21"/>
      <c r="G69" s="21"/>
      <c r="H69" s="21"/>
      <c r="I69" s="21"/>
      <c r="J69" s="21"/>
      <c r="K69" s="21"/>
      <c r="L69" s="21"/>
      <c r="M69" s="4"/>
      <c r="N69" s="14"/>
      <c r="O69" s="4"/>
      <c r="P69" s="4"/>
      <c r="Q69" s="4"/>
      <c r="R69" s="4"/>
      <c r="S69" s="4"/>
      <c r="T69" s="4"/>
      <c r="U69" s="22"/>
      <c r="V69" s="22"/>
      <c r="W69" s="22"/>
      <c r="X69" s="21"/>
      <c r="Y69" s="4"/>
      <c r="Z69" s="14"/>
      <c r="AA69" s="4"/>
      <c r="AB69" s="14"/>
      <c r="AC69" s="14"/>
      <c r="AD69" s="38"/>
      <c r="AE69" s="4"/>
      <c r="AF69" s="38"/>
      <c r="AG69" s="4"/>
      <c r="AH69" s="4"/>
      <c r="AI69" s="4"/>
      <c r="AJ69" s="4"/>
      <c r="AK69" s="4"/>
      <c r="AL69" s="4"/>
      <c r="AM69" s="4"/>
      <c r="AN69" s="4"/>
      <c r="AO69" s="4"/>
      <c r="AP69" s="4"/>
      <c r="AQ69" s="4"/>
      <c r="AR69" s="4"/>
      <c r="AS69" s="4"/>
      <c r="AT69" s="149"/>
    </row>
    <row r="70" spans="1:46" s="103" customFormat="1" ht="47.25" x14ac:dyDescent="0.25">
      <c r="A70" s="132" t="s">
        <v>79</v>
      </c>
      <c r="B70" s="1" t="s">
        <v>88</v>
      </c>
      <c r="C70" s="5" t="s">
        <v>101</v>
      </c>
      <c r="D70" s="12"/>
      <c r="E70" s="15"/>
      <c r="F70" s="23"/>
      <c r="G70" s="23"/>
      <c r="H70" s="23"/>
      <c r="I70" s="23"/>
      <c r="J70" s="23"/>
      <c r="K70" s="23"/>
      <c r="L70" s="9"/>
      <c r="M70" s="28" t="s">
        <v>55</v>
      </c>
      <c r="N70" s="27">
        <v>67139.962841666667</v>
      </c>
      <c r="O70" s="28" t="s">
        <v>171</v>
      </c>
      <c r="P70" s="27">
        <v>67139.962841666667</v>
      </c>
      <c r="Q70" s="45" t="s">
        <v>172</v>
      </c>
      <c r="R70" s="45" t="s">
        <v>172</v>
      </c>
      <c r="S70" s="28"/>
      <c r="T70" s="46" t="s">
        <v>251</v>
      </c>
      <c r="U70" s="29" t="s">
        <v>252</v>
      </c>
      <c r="V70" s="29" t="s">
        <v>253</v>
      </c>
      <c r="W70" s="29"/>
      <c r="X70" s="23"/>
      <c r="Y70" s="28"/>
      <c r="Z70" s="27">
        <v>67139.960000000006</v>
      </c>
      <c r="AA70" s="28" t="s">
        <v>187</v>
      </c>
      <c r="AB70" s="27">
        <v>80567.955409999995</v>
      </c>
      <c r="AC70" s="50">
        <v>2125</v>
      </c>
      <c r="AD70" s="28">
        <v>32109922399</v>
      </c>
      <c r="AE70" s="47" t="s">
        <v>177</v>
      </c>
      <c r="AF70" s="60" t="s">
        <v>204</v>
      </c>
      <c r="AG70" s="61">
        <v>44223</v>
      </c>
      <c r="AH70" s="61">
        <v>44236</v>
      </c>
      <c r="AI70" s="61">
        <v>44236</v>
      </c>
      <c r="AJ70" s="28"/>
      <c r="AK70" s="28"/>
      <c r="AL70" s="28"/>
      <c r="AM70" s="28"/>
      <c r="AN70" s="28"/>
      <c r="AO70" s="61">
        <v>44252</v>
      </c>
      <c r="AP70" s="28"/>
      <c r="AQ70" s="61">
        <v>44252</v>
      </c>
      <c r="AR70" s="61">
        <v>44561</v>
      </c>
      <c r="AS70" s="28"/>
      <c r="AT70" s="148" t="s">
        <v>250</v>
      </c>
    </row>
    <row r="71" spans="1:46" s="103" customFormat="1" x14ac:dyDescent="0.25">
      <c r="A71" s="132" t="s">
        <v>79</v>
      </c>
      <c r="B71" s="1" t="s">
        <v>81</v>
      </c>
      <c r="C71" s="5" t="s">
        <v>100</v>
      </c>
      <c r="D71" s="12"/>
      <c r="E71" s="15"/>
      <c r="F71" s="23"/>
      <c r="G71" s="23"/>
      <c r="H71" s="23"/>
      <c r="I71" s="23"/>
      <c r="J71" s="23"/>
      <c r="K71" s="23"/>
      <c r="L71" s="9"/>
      <c r="M71" s="28"/>
      <c r="N71" s="27"/>
      <c r="O71" s="28"/>
      <c r="P71" s="28"/>
      <c r="Q71" s="28"/>
      <c r="R71" s="28"/>
      <c r="S71" s="28"/>
      <c r="T71" s="28"/>
      <c r="U71" s="29"/>
      <c r="V71" s="29"/>
      <c r="W71" s="29"/>
      <c r="X71" s="23"/>
      <c r="Y71" s="28"/>
      <c r="Z71" s="27"/>
      <c r="AA71" s="6"/>
      <c r="AB71" s="15"/>
      <c r="AC71" s="50">
        <v>550.22389999999996</v>
      </c>
      <c r="AD71" s="8"/>
      <c r="AE71" s="6"/>
      <c r="AF71" s="8"/>
      <c r="AG71" s="6"/>
      <c r="AH71" s="6"/>
      <c r="AI71" s="6"/>
      <c r="AJ71" s="6"/>
      <c r="AK71" s="6"/>
      <c r="AL71" s="6"/>
      <c r="AM71" s="6"/>
      <c r="AN71" s="6"/>
      <c r="AO71" s="6"/>
      <c r="AP71" s="6"/>
      <c r="AQ71" s="6"/>
      <c r="AR71" s="6"/>
      <c r="AS71" s="6"/>
      <c r="AT71" s="150"/>
    </row>
    <row r="72" spans="1:46" ht="47.25" x14ac:dyDescent="0.25">
      <c r="A72" s="133"/>
      <c r="B72" s="10"/>
      <c r="C72" s="24"/>
      <c r="D72" s="20"/>
      <c r="E72" s="14"/>
      <c r="F72" s="21"/>
      <c r="G72" s="21"/>
      <c r="H72" s="21"/>
      <c r="I72" s="21"/>
      <c r="J72" s="21"/>
      <c r="K72" s="21"/>
      <c r="L72" s="25" t="s">
        <v>62</v>
      </c>
      <c r="M72" s="4" t="s">
        <v>55</v>
      </c>
      <c r="N72" s="14">
        <v>67139.962841666667</v>
      </c>
      <c r="O72" s="4" t="s">
        <v>171</v>
      </c>
      <c r="P72" s="14">
        <v>67139.962841666667</v>
      </c>
      <c r="Q72" s="52" t="s">
        <v>172</v>
      </c>
      <c r="R72" s="52" t="s">
        <v>172</v>
      </c>
      <c r="S72" s="4"/>
      <c r="T72" s="41" t="s">
        <v>251</v>
      </c>
      <c r="U72" s="22" t="s">
        <v>252</v>
      </c>
      <c r="V72" s="22" t="s">
        <v>253</v>
      </c>
      <c r="W72" s="22"/>
      <c r="X72" s="21"/>
      <c r="Y72" s="4"/>
      <c r="Z72" s="14">
        <v>67139.960000000006</v>
      </c>
      <c r="AA72" s="4" t="s">
        <v>187</v>
      </c>
      <c r="AB72" s="14">
        <v>80567.955409999995</v>
      </c>
      <c r="AC72" s="14">
        <v>527.29999999999995</v>
      </c>
      <c r="AD72" s="4">
        <v>32109922399</v>
      </c>
      <c r="AE72" s="53" t="s">
        <v>177</v>
      </c>
      <c r="AF72" s="38" t="s">
        <v>204</v>
      </c>
      <c r="AG72" s="40">
        <v>44223</v>
      </c>
      <c r="AH72" s="40">
        <v>44236</v>
      </c>
      <c r="AI72" s="40">
        <v>44236</v>
      </c>
      <c r="AJ72" s="4"/>
      <c r="AK72" s="4"/>
      <c r="AL72" s="4"/>
      <c r="AM72" s="4"/>
      <c r="AN72" s="4"/>
      <c r="AO72" s="40">
        <v>44252</v>
      </c>
      <c r="AP72" s="4"/>
      <c r="AQ72" s="40">
        <v>44252</v>
      </c>
      <c r="AR72" s="40">
        <v>44561</v>
      </c>
      <c r="AS72" s="4"/>
      <c r="AT72" s="149" t="s">
        <v>250</v>
      </c>
    </row>
    <row r="73" spans="1:46" ht="47.25" x14ac:dyDescent="0.25">
      <c r="A73" s="133"/>
      <c r="B73" s="10"/>
      <c r="C73" s="24"/>
      <c r="D73" s="20"/>
      <c r="E73" s="14"/>
      <c r="F73" s="21"/>
      <c r="G73" s="21"/>
      <c r="H73" s="21"/>
      <c r="I73" s="21"/>
      <c r="J73" s="21"/>
      <c r="K73" s="21"/>
      <c r="L73" s="25" t="s">
        <v>62</v>
      </c>
      <c r="M73" s="4" t="s">
        <v>55</v>
      </c>
      <c r="N73" s="36">
        <v>711000</v>
      </c>
      <c r="O73" s="3" t="s">
        <v>171</v>
      </c>
      <c r="P73" s="36">
        <v>711000</v>
      </c>
      <c r="Q73" s="48" t="s">
        <v>254</v>
      </c>
      <c r="R73" s="48" t="s">
        <v>191</v>
      </c>
      <c r="S73" s="48"/>
      <c r="T73" s="3">
        <v>1</v>
      </c>
      <c r="U73" s="58" t="s">
        <v>255</v>
      </c>
      <c r="V73" s="49">
        <v>661000</v>
      </c>
      <c r="W73" s="26"/>
      <c r="X73" s="3"/>
      <c r="Y73" s="3"/>
      <c r="Z73" s="36">
        <v>661000</v>
      </c>
      <c r="AA73" s="4" t="s">
        <v>236</v>
      </c>
      <c r="AB73" s="14">
        <v>661000</v>
      </c>
      <c r="AC73" s="14">
        <v>0.41</v>
      </c>
      <c r="AD73" s="48">
        <v>31503151140</v>
      </c>
      <c r="AE73" s="4" t="s">
        <v>177</v>
      </c>
      <c r="AF73" s="38" t="s">
        <v>256</v>
      </c>
      <c r="AG73" s="59">
        <v>42363</v>
      </c>
      <c r="AH73" s="40">
        <v>42381</v>
      </c>
      <c r="AI73" s="40">
        <v>42381</v>
      </c>
      <c r="AJ73" s="4" t="s">
        <v>257</v>
      </c>
      <c r="AK73" s="4" t="s">
        <v>258</v>
      </c>
      <c r="AL73" s="40">
        <v>42381</v>
      </c>
      <c r="AM73" s="38" t="s">
        <v>259</v>
      </c>
      <c r="AN73" s="4"/>
      <c r="AO73" s="40">
        <v>42398</v>
      </c>
      <c r="AP73" s="4"/>
      <c r="AQ73" s="40">
        <v>42398</v>
      </c>
      <c r="AR73" s="4" t="s">
        <v>185</v>
      </c>
      <c r="AS73" s="4"/>
      <c r="AT73" s="149" t="s">
        <v>260</v>
      </c>
    </row>
    <row r="74" spans="1:46" ht="47.25" x14ac:dyDescent="0.25">
      <c r="A74" s="133"/>
      <c r="B74" s="10"/>
      <c r="C74" s="24"/>
      <c r="D74" s="36"/>
      <c r="E74" s="14"/>
      <c r="F74" s="21"/>
      <c r="G74" s="21"/>
      <c r="H74" s="21"/>
      <c r="I74" s="21"/>
      <c r="J74" s="21"/>
      <c r="K74" s="21"/>
      <c r="L74" s="25" t="s">
        <v>290</v>
      </c>
      <c r="M74" s="4" t="s">
        <v>55</v>
      </c>
      <c r="N74" s="14"/>
      <c r="O74" s="4"/>
      <c r="P74" s="4"/>
      <c r="Q74" s="4"/>
      <c r="R74" s="4"/>
      <c r="S74" s="4"/>
      <c r="T74" s="4"/>
      <c r="U74" s="22"/>
      <c r="V74" s="22"/>
      <c r="W74" s="22"/>
      <c r="X74" s="21"/>
      <c r="Y74" s="4"/>
      <c r="Z74" s="14"/>
      <c r="AA74" s="3" t="s">
        <v>187</v>
      </c>
      <c r="AB74" s="14" t="s">
        <v>169</v>
      </c>
      <c r="AC74" s="14">
        <v>10.465</v>
      </c>
      <c r="AD74" s="38"/>
      <c r="AE74" s="4"/>
      <c r="AF74" s="38"/>
      <c r="AG74" s="4"/>
      <c r="AH74" s="4"/>
      <c r="AI74" s="4"/>
      <c r="AJ74" s="4"/>
      <c r="AK74" s="4"/>
      <c r="AL74" s="4"/>
      <c r="AM74" s="4"/>
      <c r="AN74" s="4"/>
      <c r="AO74" s="4"/>
      <c r="AP74" s="4"/>
      <c r="AQ74" s="4"/>
      <c r="AR74" s="4"/>
      <c r="AS74" s="4"/>
      <c r="AT74" s="149" t="s">
        <v>417</v>
      </c>
    </row>
    <row r="75" spans="1:46" ht="47.25" x14ac:dyDescent="0.25">
      <c r="A75" s="133"/>
      <c r="B75" s="10"/>
      <c r="C75" s="24"/>
      <c r="D75" s="36"/>
      <c r="E75" s="14"/>
      <c r="F75" s="21"/>
      <c r="G75" s="21"/>
      <c r="H75" s="21"/>
      <c r="I75" s="21"/>
      <c r="J75" s="21"/>
      <c r="K75" s="21"/>
      <c r="L75" s="25" t="s">
        <v>267</v>
      </c>
      <c r="M75" s="4" t="s">
        <v>55</v>
      </c>
      <c r="N75" s="14"/>
      <c r="O75" s="4" t="s">
        <v>190</v>
      </c>
      <c r="P75" s="14"/>
      <c r="Q75" s="4" t="s">
        <v>191</v>
      </c>
      <c r="R75" s="4" t="s">
        <v>191</v>
      </c>
      <c r="S75" s="4"/>
      <c r="T75" s="41"/>
      <c r="U75" s="22"/>
      <c r="V75" s="22"/>
      <c r="W75" s="22"/>
      <c r="X75" s="21"/>
      <c r="Y75" s="4"/>
      <c r="Z75" s="14"/>
      <c r="AA75" s="4" t="s">
        <v>342</v>
      </c>
      <c r="AB75" s="14">
        <v>3000</v>
      </c>
      <c r="AC75" s="14">
        <v>12.0489</v>
      </c>
      <c r="AD75" s="38"/>
      <c r="AE75" s="4"/>
      <c r="AF75" s="38"/>
      <c r="AG75" s="4"/>
      <c r="AH75" s="4"/>
      <c r="AI75" s="4"/>
      <c r="AJ75" s="4" t="s">
        <v>344</v>
      </c>
      <c r="AK75" s="4"/>
      <c r="AL75" s="4"/>
      <c r="AM75" s="4"/>
      <c r="AN75" s="4"/>
      <c r="AO75" s="40">
        <v>44267</v>
      </c>
      <c r="AP75" s="4"/>
      <c r="AQ75" s="40">
        <v>44267</v>
      </c>
      <c r="AR75" s="67">
        <v>44561</v>
      </c>
      <c r="AS75" s="4"/>
      <c r="AT75" s="149" t="s">
        <v>343</v>
      </c>
    </row>
    <row r="76" spans="1:46" s="35" customFormat="1" ht="47.25" x14ac:dyDescent="0.25">
      <c r="A76" s="133" t="s">
        <v>89</v>
      </c>
      <c r="B76" s="10" t="s">
        <v>90</v>
      </c>
      <c r="C76" s="24" t="s">
        <v>64</v>
      </c>
      <c r="D76" s="30"/>
      <c r="E76" s="31"/>
      <c r="F76" s="33"/>
      <c r="G76" s="33"/>
      <c r="H76" s="33"/>
      <c r="I76" s="33"/>
      <c r="J76" s="33"/>
      <c r="K76" s="33"/>
      <c r="L76" s="33"/>
      <c r="M76" s="32"/>
      <c r="N76" s="31"/>
      <c r="O76" s="32"/>
      <c r="P76" s="32"/>
      <c r="Q76" s="32"/>
      <c r="R76" s="32"/>
      <c r="S76" s="32"/>
      <c r="T76" s="32"/>
      <c r="U76" s="34"/>
      <c r="V76" s="34"/>
      <c r="W76" s="34"/>
      <c r="X76" s="33"/>
      <c r="Y76" s="32"/>
      <c r="Z76" s="31"/>
      <c r="AA76" s="32"/>
      <c r="AB76" s="31"/>
      <c r="AC76" s="31"/>
      <c r="AD76" s="121"/>
      <c r="AE76" s="32"/>
      <c r="AF76" s="121"/>
      <c r="AG76" s="32"/>
      <c r="AH76" s="32"/>
      <c r="AI76" s="32"/>
      <c r="AJ76" s="32"/>
      <c r="AK76" s="32"/>
      <c r="AL76" s="32"/>
      <c r="AM76" s="32"/>
      <c r="AN76" s="32"/>
      <c r="AO76" s="32"/>
      <c r="AP76" s="32"/>
      <c r="AQ76" s="32"/>
      <c r="AR76" s="32"/>
      <c r="AS76" s="32"/>
      <c r="AT76" s="151"/>
    </row>
    <row r="77" spans="1:46" s="35" customFormat="1" ht="31.5" x14ac:dyDescent="0.25">
      <c r="A77" s="133" t="s">
        <v>91</v>
      </c>
      <c r="B77" s="10" t="s">
        <v>92</v>
      </c>
      <c r="C77" s="24" t="s">
        <v>64</v>
      </c>
      <c r="D77" s="30"/>
      <c r="E77" s="31"/>
      <c r="F77" s="33"/>
      <c r="G77" s="33"/>
      <c r="H77" s="33"/>
      <c r="I77" s="33"/>
      <c r="J77" s="33"/>
      <c r="K77" s="33"/>
      <c r="L77" s="33"/>
      <c r="M77" s="32"/>
      <c r="N77" s="31"/>
      <c r="O77" s="32"/>
      <c r="P77" s="32"/>
      <c r="Q77" s="32"/>
      <c r="R77" s="32"/>
      <c r="S77" s="32"/>
      <c r="T77" s="32"/>
      <c r="U77" s="34"/>
      <c r="V77" s="34"/>
      <c r="W77" s="34"/>
      <c r="X77" s="33"/>
      <c r="Y77" s="32"/>
      <c r="Z77" s="31"/>
      <c r="AA77" s="32"/>
      <c r="AB77" s="31"/>
      <c r="AC77" s="31"/>
      <c r="AD77" s="121"/>
      <c r="AE77" s="32"/>
      <c r="AF77" s="121"/>
      <c r="AG77" s="32"/>
      <c r="AH77" s="32"/>
      <c r="AI77" s="32"/>
      <c r="AJ77" s="32"/>
      <c r="AK77" s="32"/>
      <c r="AL77" s="32"/>
      <c r="AM77" s="32"/>
      <c r="AN77" s="32"/>
      <c r="AO77" s="32"/>
      <c r="AP77" s="32"/>
      <c r="AQ77" s="32"/>
      <c r="AR77" s="32"/>
      <c r="AS77" s="32"/>
      <c r="AT77" s="151"/>
    </row>
    <row r="78" spans="1:46" s="35" customFormat="1" ht="47.25" x14ac:dyDescent="0.25">
      <c r="A78" s="133" t="s">
        <v>93</v>
      </c>
      <c r="B78" s="10" t="s">
        <v>94</v>
      </c>
      <c r="C78" s="24" t="s">
        <v>64</v>
      </c>
      <c r="D78" s="30"/>
      <c r="E78" s="31"/>
      <c r="F78" s="33"/>
      <c r="G78" s="33"/>
      <c r="H78" s="33"/>
      <c r="I78" s="33"/>
      <c r="J78" s="33"/>
      <c r="K78" s="33"/>
      <c r="L78" s="33"/>
      <c r="M78" s="32"/>
      <c r="N78" s="31"/>
      <c r="O78" s="32"/>
      <c r="P78" s="32"/>
      <c r="Q78" s="32"/>
      <c r="R78" s="32"/>
      <c r="S78" s="32"/>
      <c r="T78" s="32"/>
      <c r="U78" s="34"/>
      <c r="V78" s="34"/>
      <c r="W78" s="34"/>
      <c r="X78" s="33"/>
      <c r="Y78" s="32"/>
      <c r="Z78" s="31"/>
      <c r="AA78" s="32"/>
      <c r="AB78" s="31"/>
      <c r="AC78" s="31"/>
      <c r="AD78" s="121"/>
      <c r="AE78" s="32"/>
      <c r="AF78" s="121"/>
      <c r="AG78" s="32"/>
      <c r="AH78" s="32"/>
      <c r="AI78" s="32"/>
      <c r="AJ78" s="32"/>
      <c r="AK78" s="32"/>
      <c r="AL78" s="32"/>
      <c r="AM78" s="32"/>
      <c r="AN78" s="32"/>
      <c r="AO78" s="32"/>
      <c r="AP78" s="32"/>
      <c r="AQ78" s="32"/>
      <c r="AR78" s="32"/>
      <c r="AS78" s="32"/>
      <c r="AT78" s="151"/>
    </row>
    <row r="79" spans="1:46" ht="63" x14ac:dyDescent="0.25">
      <c r="A79" s="133" t="s">
        <v>61</v>
      </c>
      <c r="B79" s="10" t="s">
        <v>82</v>
      </c>
      <c r="C79" s="24" t="s">
        <v>64</v>
      </c>
      <c r="D79" s="20"/>
      <c r="E79" s="14"/>
      <c r="F79" s="21"/>
      <c r="G79" s="21"/>
      <c r="H79" s="21"/>
      <c r="I79" s="21"/>
      <c r="J79" s="21"/>
      <c r="K79" s="21"/>
      <c r="L79" s="21"/>
      <c r="M79" s="4"/>
      <c r="N79" s="14"/>
      <c r="O79" s="4"/>
      <c r="P79" s="4"/>
      <c r="Q79" s="4"/>
      <c r="R79" s="4"/>
      <c r="S79" s="4"/>
      <c r="T79" s="4"/>
      <c r="U79" s="22"/>
      <c r="V79" s="22"/>
      <c r="W79" s="22"/>
      <c r="X79" s="21"/>
      <c r="Y79" s="4"/>
      <c r="Z79" s="14"/>
      <c r="AA79" s="4"/>
      <c r="AB79" s="14"/>
      <c r="AC79" s="14"/>
      <c r="AD79" s="38"/>
      <c r="AE79" s="4"/>
      <c r="AF79" s="38"/>
      <c r="AG79" s="4"/>
      <c r="AH79" s="4"/>
      <c r="AI79" s="4"/>
      <c r="AJ79" s="4"/>
      <c r="AK79" s="4"/>
      <c r="AL79" s="4"/>
      <c r="AM79" s="4"/>
      <c r="AN79" s="4"/>
      <c r="AO79" s="4"/>
      <c r="AP79" s="4"/>
      <c r="AQ79" s="4"/>
      <c r="AR79" s="4"/>
      <c r="AS79" s="4"/>
      <c r="AT79" s="149"/>
    </row>
    <row r="80" spans="1:46" ht="47.25" x14ac:dyDescent="0.25">
      <c r="A80" s="133" t="s">
        <v>83</v>
      </c>
      <c r="B80" s="10" t="s">
        <v>84</v>
      </c>
      <c r="C80" s="24" t="s">
        <v>64</v>
      </c>
      <c r="D80" s="20"/>
      <c r="E80" s="14"/>
      <c r="F80" s="21"/>
      <c r="G80" s="21"/>
      <c r="H80" s="21"/>
      <c r="I80" s="21"/>
      <c r="J80" s="21"/>
      <c r="K80" s="21"/>
      <c r="L80" s="21"/>
      <c r="M80" s="4"/>
      <c r="N80" s="14"/>
      <c r="O80" s="4"/>
      <c r="P80" s="4"/>
      <c r="Q80" s="4"/>
      <c r="R80" s="4"/>
      <c r="S80" s="4"/>
      <c r="T80" s="4"/>
      <c r="U80" s="22"/>
      <c r="V80" s="22"/>
      <c r="W80" s="22"/>
      <c r="X80" s="21"/>
      <c r="Y80" s="4"/>
      <c r="Z80" s="14"/>
      <c r="AA80" s="4"/>
      <c r="AB80" s="14"/>
      <c r="AC80" s="14"/>
      <c r="AD80" s="38"/>
      <c r="AE80" s="4"/>
      <c r="AF80" s="38"/>
      <c r="AG80" s="4"/>
      <c r="AH80" s="4"/>
      <c r="AI80" s="4"/>
      <c r="AJ80" s="4"/>
      <c r="AK80" s="4"/>
      <c r="AL80" s="4"/>
      <c r="AM80" s="4"/>
      <c r="AN80" s="4"/>
      <c r="AO80" s="4"/>
      <c r="AP80" s="4"/>
      <c r="AQ80" s="4"/>
      <c r="AR80" s="4"/>
      <c r="AS80" s="4"/>
      <c r="AT80" s="149"/>
    </row>
    <row r="81" spans="1:46" s="103" customFormat="1" x14ac:dyDescent="0.25">
      <c r="A81" s="133" t="s">
        <v>83</v>
      </c>
      <c r="B81" s="10" t="s">
        <v>119</v>
      </c>
      <c r="C81" s="24" t="s">
        <v>120</v>
      </c>
      <c r="D81" s="20"/>
      <c r="E81" s="36"/>
      <c r="F81" s="21"/>
      <c r="G81" s="21"/>
      <c r="H81" s="21"/>
      <c r="I81" s="21"/>
      <c r="J81" s="21"/>
      <c r="K81" s="21"/>
      <c r="L81" s="25"/>
      <c r="M81" s="4"/>
      <c r="N81" s="14"/>
      <c r="O81" s="4"/>
      <c r="P81" s="4"/>
      <c r="Q81" s="4"/>
      <c r="R81" s="4"/>
      <c r="S81" s="4"/>
      <c r="T81" s="4"/>
      <c r="U81" s="22"/>
      <c r="V81" s="22"/>
      <c r="W81" s="22"/>
      <c r="X81" s="21"/>
      <c r="Y81" s="4"/>
      <c r="Z81" s="14"/>
      <c r="AA81" s="3"/>
      <c r="AB81" s="36"/>
      <c r="AC81" s="36"/>
      <c r="AD81" s="37"/>
      <c r="AE81" s="3"/>
      <c r="AF81" s="37"/>
      <c r="AG81" s="3"/>
      <c r="AH81" s="3"/>
      <c r="AI81" s="3"/>
      <c r="AJ81" s="3"/>
      <c r="AK81" s="3"/>
      <c r="AL81" s="3"/>
      <c r="AM81" s="3"/>
      <c r="AN81" s="3"/>
      <c r="AO81" s="3"/>
      <c r="AP81" s="3"/>
      <c r="AQ81" s="3"/>
      <c r="AR81" s="3"/>
      <c r="AS81" s="3"/>
      <c r="AT81" s="152"/>
    </row>
    <row r="82" spans="1:46" ht="31.5" x14ac:dyDescent="0.25">
      <c r="A82" s="133" t="s">
        <v>71</v>
      </c>
      <c r="B82" s="10" t="s">
        <v>85</v>
      </c>
      <c r="C82" s="24" t="s">
        <v>64</v>
      </c>
      <c r="D82" s="20"/>
      <c r="E82" s="14"/>
      <c r="F82" s="21"/>
      <c r="G82" s="21"/>
      <c r="H82" s="21"/>
      <c r="I82" s="21"/>
      <c r="J82" s="21"/>
      <c r="K82" s="21"/>
      <c r="L82" s="21"/>
      <c r="M82" s="4"/>
      <c r="N82" s="14"/>
      <c r="O82" s="4"/>
      <c r="P82" s="4"/>
      <c r="Q82" s="4"/>
      <c r="R82" s="4"/>
      <c r="S82" s="4"/>
      <c r="T82" s="4"/>
      <c r="U82" s="22"/>
      <c r="V82" s="22"/>
      <c r="W82" s="22"/>
      <c r="X82" s="21"/>
      <c r="Y82" s="4"/>
      <c r="Z82" s="14"/>
      <c r="AA82" s="4"/>
      <c r="AB82" s="14"/>
      <c r="AC82" s="14"/>
      <c r="AD82" s="38"/>
      <c r="AE82" s="4"/>
      <c r="AF82" s="38"/>
      <c r="AG82" s="4"/>
      <c r="AH82" s="4"/>
      <c r="AI82" s="4"/>
      <c r="AJ82" s="4"/>
      <c r="AK82" s="4"/>
      <c r="AL82" s="4"/>
      <c r="AM82" s="4"/>
      <c r="AN82" s="4"/>
      <c r="AO82" s="4"/>
      <c r="AP82" s="4"/>
      <c r="AQ82" s="4"/>
      <c r="AR82" s="4"/>
      <c r="AS82" s="4"/>
      <c r="AT82" s="149"/>
    </row>
    <row r="83" spans="1:46" s="103" customFormat="1" x14ac:dyDescent="0.25">
      <c r="A83" s="133" t="s">
        <v>71</v>
      </c>
      <c r="B83" s="10" t="s">
        <v>95</v>
      </c>
      <c r="C83" s="24" t="s">
        <v>107</v>
      </c>
      <c r="D83" s="20"/>
      <c r="E83" s="36"/>
      <c r="F83" s="21"/>
      <c r="G83" s="21"/>
      <c r="H83" s="21"/>
      <c r="I83" s="21"/>
      <c r="J83" s="21"/>
      <c r="K83" s="21"/>
      <c r="L83" s="25"/>
      <c r="M83" s="4"/>
      <c r="N83" s="14"/>
      <c r="O83" s="4"/>
      <c r="P83" s="4"/>
      <c r="Q83" s="4"/>
      <c r="R83" s="4"/>
      <c r="S83" s="4"/>
      <c r="T83" s="4"/>
      <c r="U83" s="22"/>
      <c r="V83" s="22"/>
      <c r="W83" s="22"/>
      <c r="X83" s="21"/>
      <c r="Y83" s="4"/>
      <c r="Z83" s="14"/>
      <c r="AA83" s="3"/>
      <c r="AB83" s="36"/>
      <c r="AC83" s="36"/>
      <c r="AD83" s="37"/>
      <c r="AE83" s="3"/>
      <c r="AF83" s="37"/>
      <c r="AG83" s="3"/>
      <c r="AH83" s="3"/>
      <c r="AI83" s="3"/>
      <c r="AJ83" s="3"/>
      <c r="AK83" s="3"/>
      <c r="AL83" s="3"/>
      <c r="AM83" s="3"/>
      <c r="AN83" s="3"/>
      <c r="AO83" s="3"/>
      <c r="AP83" s="3"/>
      <c r="AQ83" s="3"/>
      <c r="AR83" s="3"/>
      <c r="AS83" s="3"/>
      <c r="AT83" s="152"/>
    </row>
    <row r="84" spans="1:46" s="103" customFormat="1" ht="63" x14ac:dyDescent="0.25">
      <c r="A84" s="133" t="s">
        <v>71</v>
      </c>
      <c r="B84" s="10" t="s">
        <v>104</v>
      </c>
      <c r="C84" s="24" t="s">
        <v>103</v>
      </c>
      <c r="D84" s="20"/>
      <c r="E84" s="36"/>
      <c r="F84" s="21"/>
      <c r="G84" s="21"/>
      <c r="H84" s="21"/>
      <c r="I84" s="21"/>
      <c r="J84" s="21"/>
      <c r="K84" s="21"/>
      <c r="L84" s="25"/>
      <c r="M84" s="4"/>
      <c r="N84" s="14"/>
      <c r="O84" s="4"/>
      <c r="P84" s="4"/>
      <c r="Q84" s="4"/>
      <c r="R84" s="4"/>
      <c r="S84" s="4"/>
      <c r="T84" s="4"/>
      <c r="U84" s="22"/>
      <c r="V84" s="22"/>
      <c r="W84" s="22"/>
      <c r="X84" s="21"/>
      <c r="Y84" s="4"/>
      <c r="Z84" s="14"/>
      <c r="AA84" s="3"/>
      <c r="AB84" s="36"/>
      <c r="AC84" s="36"/>
      <c r="AD84" s="37"/>
      <c r="AE84" s="3"/>
      <c r="AF84" s="37"/>
      <c r="AG84" s="3"/>
      <c r="AH84" s="3"/>
      <c r="AI84" s="3"/>
      <c r="AJ84" s="3"/>
      <c r="AK84" s="3"/>
      <c r="AL84" s="3"/>
      <c r="AM84" s="3"/>
      <c r="AN84" s="3"/>
      <c r="AO84" s="3"/>
      <c r="AP84" s="3"/>
      <c r="AQ84" s="3"/>
      <c r="AR84" s="3"/>
      <c r="AS84" s="3"/>
      <c r="AT84" s="152"/>
    </row>
    <row r="85" spans="1:46" s="103" customFormat="1" ht="43.5" customHeight="1" x14ac:dyDescent="0.25">
      <c r="A85" s="132" t="s">
        <v>71</v>
      </c>
      <c r="B85" s="1" t="s">
        <v>96</v>
      </c>
      <c r="C85" s="5" t="s">
        <v>102</v>
      </c>
      <c r="D85" s="12"/>
      <c r="E85" s="15"/>
      <c r="F85" s="23"/>
      <c r="G85" s="23"/>
      <c r="H85" s="23"/>
      <c r="I85" s="23"/>
      <c r="J85" s="23"/>
      <c r="K85" s="23"/>
      <c r="L85" s="9"/>
      <c r="M85" s="28"/>
      <c r="N85" s="27"/>
      <c r="O85" s="28"/>
      <c r="P85" s="28"/>
      <c r="Q85" s="28"/>
      <c r="R85" s="28"/>
      <c r="S85" s="28"/>
      <c r="T85" s="28"/>
      <c r="U85" s="29"/>
      <c r="V85" s="29"/>
      <c r="W85" s="29"/>
      <c r="X85" s="23"/>
      <c r="Y85" s="28"/>
      <c r="Z85" s="27"/>
      <c r="AA85" s="6"/>
      <c r="AB85" s="15"/>
      <c r="AC85" s="50">
        <v>26641.391413998539</v>
      </c>
      <c r="AD85" s="8"/>
      <c r="AE85" s="6"/>
      <c r="AF85" s="8"/>
      <c r="AG85" s="6"/>
      <c r="AH85" s="6"/>
      <c r="AI85" s="6"/>
      <c r="AJ85" s="6"/>
      <c r="AK85" s="6"/>
      <c r="AL85" s="6"/>
      <c r="AM85" s="6"/>
      <c r="AN85" s="6"/>
      <c r="AO85" s="6"/>
      <c r="AP85" s="6"/>
      <c r="AQ85" s="6"/>
      <c r="AR85" s="6"/>
      <c r="AS85" s="6"/>
      <c r="AT85" s="150"/>
    </row>
    <row r="86" spans="1:46" ht="47.25" x14ac:dyDescent="0.25">
      <c r="A86" s="133"/>
      <c r="B86" s="25"/>
      <c r="C86" s="24"/>
      <c r="D86" s="20"/>
      <c r="E86" s="14"/>
      <c r="F86" s="21"/>
      <c r="G86" s="21"/>
      <c r="H86" s="21"/>
      <c r="I86" s="21"/>
      <c r="J86" s="21"/>
      <c r="K86" s="21"/>
      <c r="L86" s="21" t="s">
        <v>62</v>
      </c>
      <c r="M86" s="4" t="s">
        <v>55</v>
      </c>
      <c r="N86" s="14">
        <v>56010.458333333336</v>
      </c>
      <c r="O86" s="4" t="s">
        <v>171</v>
      </c>
      <c r="P86" s="14">
        <v>56010.458333333336</v>
      </c>
      <c r="Q86" s="52" t="s">
        <v>172</v>
      </c>
      <c r="R86" s="52" t="s">
        <v>172</v>
      </c>
      <c r="S86" s="4"/>
      <c r="T86" s="41" t="s">
        <v>173</v>
      </c>
      <c r="U86" s="42" t="s">
        <v>174</v>
      </c>
      <c r="V86" s="66" t="s">
        <v>175</v>
      </c>
      <c r="W86" s="22"/>
      <c r="X86" s="21"/>
      <c r="Y86" s="4"/>
      <c r="Z86" s="14">
        <v>32084.07</v>
      </c>
      <c r="AA86" s="4" t="s">
        <v>176</v>
      </c>
      <c r="AB86" s="14">
        <v>32084.07</v>
      </c>
      <c r="AC86" s="14">
        <v>2906.04</v>
      </c>
      <c r="AD86" s="4">
        <v>31908679457</v>
      </c>
      <c r="AE86" s="53" t="s">
        <v>177</v>
      </c>
      <c r="AF86" s="38" t="s">
        <v>178</v>
      </c>
      <c r="AG86" s="38" t="s">
        <v>179</v>
      </c>
      <c r="AH86" s="38" t="s">
        <v>180</v>
      </c>
      <c r="AI86" s="38" t="s">
        <v>180</v>
      </c>
      <c r="AJ86" s="4"/>
      <c r="AK86" s="4"/>
      <c r="AL86" s="4"/>
      <c r="AM86" s="4"/>
      <c r="AN86" s="4"/>
      <c r="AO86" s="40">
        <v>43858</v>
      </c>
      <c r="AP86" s="4"/>
      <c r="AQ86" s="40">
        <v>43858</v>
      </c>
      <c r="AR86" s="40">
        <v>44561</v>
      </c>
      <c r="AS86" s="4"/>
      <c r="AT86" s="149" t="s">
        <v>337</v>
      </c>
    </row>
    <row r="87" spans="1:46" ht="47.25" x14ac:dyDescent="0.25">
      <c r="A87" s="133"/>
      <c r="B87" s="25"/>
      <c r="C87" s="24"/>
      <c r="D87" s="20"/>
      <c r="E87" s="14"/>
      <c r="F87" s="21"/>
      <c r="G87" s="21"/>
      <c r="H87" s="21"/>
      <c r="I87" s="21"/>
      <c r="J87" s="21"/>
      <c r="K87" s="21"/>
      <c r="L87" s="21" t="s">
        <v>62</v>
      </c>
      <c r="M87" s="4" t="s">
        <v>55</v>
      </c>
      <c r="N87" s="36">
        <v>711000</v>
      </c>
      <c r="O87" s="3" t="s">
        <v>171</v>
      </c>
      <c r="P87" s="36">
        <v>711000</v>
      </c>
      <c r="Q87" s="48" t="s">
        <v>254</v>
      </c>
      <c r="R87" s="48" t="s">
        <v>191</v>
      </c>
      <c r="S87" s="48"/>
      <c r="T87" s="3">
        <v>1</v>
      </c>
      <c r="U87" s="58" t="s">
        <v>255</v>
      </c>
      <c r="V87" s="49">
        <v>661000</v>
      </c>
      <c r="W87" s="26"/>
      <c r="X87" s="3"/>
      <c r="Y87" s="3"/>
      <c r="Z87" s="36">
        <v>661000</v>
      </c>
      <c r="AA87" s="4" t="s">
        <v>236</v>
      </c>
      <c r="AB87" s="14">
        <v>661000</v>
      </c>
      <c r="AC87" s="14">
        <v>209.26626000000002</v>
      </c>
      <c r="AD87" s="48">
        <v>31503151140</v>
      </c>
      <c r="AE87" s="4" t="s">
        <v>177</v>
      </c>
      <c r="AF87" s="38" t="s">
        <v>256</v>
      </c>
      <c r="AG87" s="59">
        <v>42363</v>
      </c>
      <c r="AH87" s="40">
        <v>42381</v>
      </c>
      <c r="AI87" s="40">
        <v>42381</v>
      </c>
      <c r="AJ87" s="4" t="s">
        <v>257</v>
      </c>
      <c r="AK87" s="4" t="s">
        <v>258</v>
      </c>
      <c r="AL87" s="40">
        <v>42381</v>
      </c>
      <c r="AM87" s="38" t="s">
        <v>259</v>
      </c>
      <c r="AN87" s="4"/>
      <c r="AO87" s="40">
        <v>42398</v>
      </c>
      <c r="AP87" s="4"/>
      <c r="AQ87" s="40">
        <v>42398</v>
      </c>
      <c r="AR87" s="4" t="s">
        <v>185</v>
      </c>
      <c r="AS87" s="4"/>
      <c r="AT87" s="149" t="s">
        <v>260</v>
      </c>
    </row>
    <row r="88" spans="1:46" ht="63" x14ac:dyDescent="0.25">
      <c r="A88" s="133"/>
      <c r="B88" s="25"/>
      <c r="C88" s="24"/>
      <c r="D88" s="20"/>
      <c r="E88" s="14"/>
      <c r="F88" s="21"/>
      <c r="G88" s="21"/>
      <c r="H88" s="21"/>
      <c r="I88" s="21"/>
      <c r="J88" s="21"/>
      <c r="K88" s="21"/>
      <c r="L88" s="21" t="s">
        <v>62</v>
      </c>
      <c r="M88" s="4" t="s">
        <v>55</v>
      </c>
      <c r="N88" s="14">
        <v>110347.62899166667</v>
      </c>
      <c r="O88" s="4" t="s">
        <v>171</v>
      </c>
      <c r="P88" s="14">
        <v>110347.62899166667</v>
      </c>
      <c r="Q88" s="48" t="s">
        <v>181</v>
      </c>
      <c r="R88" s="48" t="s">
        <v>181</v>
      </c>
      <c r="S88" s="4"/>
      <c r="T88" s="41" t="s">
        <v>182</v>
      </c>
      <c r="U88" s="42" t="s">
        <v>183</v>
      </c>
      <c r="V88" s="66" t="s">
        <v>186</v>
      </c>
      <c r="W88" s="22"/>
      <c r="X88" s="21"/>
      <c r="Y88" s="4"/>
      <c r="Z88" s="14">
        <v>105633.67</v>
      </c>
      <c r="AA88" s="4" t="s">
        <v>187</v>
      </c>
      <c r="AB88" s="14">
        <v>126760.39926000001</v>
      </c>
      <c r="AC88" s="14">
        <v>9669.6</v>
      </c>
      <c r="AD88" s="4">
        <v>32008993351</v>
      </c>
      <c r="AE88" s="53" t="s">
        <v>177</v>
      </c>
      <c r="AF88" s="38" t="s">
        <v>184</v>
      </c>
      <c r="AG88" s="38" t="s">
        <v>188</v>
      </c>
      <c r="AH88" s="38" t="s">
        <v>189</v>
      </c>
      <c r="AI88" s="38" t="s">
        <v>189</v>
      </c>
      <c r="AJ88" s="4"/>
      <c r="AK88" s="4"/>
      <c r="AL88" s="4"/>
      <c r="AM88" s="4"/>
      <c r="AN88" s="4"/>
      <c r="AO88" s="40">
        <v>43942</v>
      </c>
      <c r="AP88" s="4"/>
      <c r="AQ88" s="40">
        <v>43942</v>
      </c>
      <c r="AR88" s="40">
        <v>44561</v>
      </c>
      <c r="AS88" s="4"/>
      <c r="AT88" s="149" t="s">
        <v>336</v>
      </c>
    </row>
    <row r="89" spans="1:46" ht="47.25" x14ac:dyDescent="0.25">
      <c r="A89" s="133"/>
      <c r="B89" s="25"/>
      <c r="C89" s="24"/>
      <c r="D89" s="20"/>
      <c r="E89" s="14"/>
      <c r="F89" s="21"/>
      <c r="G89" s="21"/>
      <c r="H89" s="21"/>
      <c r="I89" s="21"/>
      <c r="J89" s="21"/>
      <c r="K89" s="21"/>
      <c r="L89" s="21" t="s">
        <v>62</v>
      </c>
      <c r="M89" s="4" t="s">
        <v>55</v>
      </c>
      <c r="N89" s="14">
        <v>17215.084383333338</v>
      </c>
      <c r="O89" s="4" t="s">
        <v>171</v>
      </c>
      <c r="P89" s="14">
        <v>17215.084383333338</v>
      </c>
      <c r="Q89" s="52" t="s">
        <v>172</v>
      </c>
      <c r="R89" s="52" t="s">
        <v>172</v>
      </c>
      <c r="S89" s="4"/>
      <c r="T89" s="41" t="s">
        <v>251</v>
      </c>
      <c r="U89" s="42" t="s">
        <v>252</v>
      </c>
      <c r="V89" s="105">
        <v>17215.080000000002</v>
      </c>
      <c r="W89" s="22"/>
      <c r="X89" s="21"/>
      <c r="Y89" s="4"/>
      <c r="Z89" s="106">
        <v>17215.080000000002</v>
      </c>
      <c r="AA89" s="4" t="s">
        <v>187</v>
      </c>
      <c r="AB89" s="14">
        <v>20658.101260000003</v>
      </c>
      <c r="AC89" s="14">
        <v>932.38</v>
      </c>
      <c r="AD89" s="3">
        <v>32110099750</v>
      </c>
      <c r="AE89" s="53" t="s">
        <v>177</v>
      </c>
      <c r="AF89" s="38" t="s">
        <v>184</v>
      </c>
      <c r="AG89" s="38" t="s">
        <v>325</v>
      </c>
      <c r="AH89" s="38" t="s">
        <v>326</v>
      </c>
      <c r="AI89" s="38" t="s">
        <v>326</v>
      </c>
      <c r="AJ89" s="4"/>
      <c r="AK89" s="4"/>
      <c r="AL89" s="4"/>
      <c r="AM89" s="4"/>
      <c r="AN89" s="4"/>
      <c r="AO89" s="40">
        <v>44305</v>
      </c>
      <c r="AP89" s="4"/>
      <c r="AQ89" s="40">
        <v>44305</v>
      </c>
      <c r="AR89" s="40" t="s">
        <v>185</v>
      </c>
      <c r="AS89" s="4"/>
      <c r="AT89" s="149" t="s">
        <v>335</v>
      </c>
    </row>
    <row r="90" spans="1:46" ht="47.25" x14ac:dyDescent="0.25">
      <c r="A90" s="133"/>
      <c r="B90" s="25"/>
      <c r="C90" s="24"/>
      <c r="D90" s="20"/>
      <c r="E90" s="14"/>
      <c r="F90" s="21"/>
      <c r="G90" s="21"/>
      <c r="H90" s="21"/>
      <c r="I90" s="21"/>
      <c r="J90" s="21"/>
      <c r="K90" s="21"/>
      <c r="L90" s="21" t="s">
        <v>62</v>
      </c>
      <c r="M90" s="4" t="s">
        <v>55</v>
      </c>
      <c r="N90" s="14">
        <v>1215.6143916666667</v>
      </c>
      <c r="O90" s="4" t="s">
        <v>171</v>
      </c>
      <c r="P90" s="14">
        <v>1215.6143916666667</v>
      </c>
      <c r="Q90" s="48" t="s">
        <v>217</v>
      </c>
      <c r="R90" s="48" t="s">
        <v>217</v>
      </c>
      <c r="S90" s="4"/>
      <c r="T90" s="41" t="s">
        <v>251</v>
      </c>
      <c r="U90" s="42" t="s">
        <v>327</v>
      </c>
      <c r="V90" s="66" t="s">
        <v>463</v>
      </c>
      <c r="W90" s="22"/>
      <c r="X90" s="21"/>
      <c r="Y90" s="4"/>
      <c r="Z90" s="14">
        <v>1215.6099999999999</v>
      </c>
      <c r="AA90" s="4" t="s">
        <v>328</v>
      </c>
      <c r="AB90" s="14">
        <v>1703.64229</v>
      </c>
      <c r="AC90" s="14">
        <v>1703.64229</v>
      </c>
      <c r="AD90" s="4" t="s">
        <v>329</v>
      </c>
      <c r="AE90" s="53" t="s">
        <v>223</v>
      </c>
      <c r="AF90" s="38" t="s">
        <v>330</v>
      </c>
      <c r="AG90" s="38" t="s">
        <v>331</v>
      </c>
      <c r="AH90" s="38" t="s">
        <v>332</v>
      </c>
      <c r="AI90" s="38" t="s">
        <v>333</v>
      </c>
      <c r="AJ90" s="4"/>
      <c r="AK90" s="4"/>
      <c r="AL90" s="4"/>
      <c r="AM90" s="4"/>
      <c r="AN90" s="4"/>
      <c r="AO90" s="40">
        <v>44230</v>
      </c>
      <c r="AP90" s="4"/>
      <c r="AQ90" s="40">
        <v>44230</v>
      </c>
      <c r="AR90" s="40">
        <v>44378</v>
      </c>
      <c r="AS90" s="4"/>
      <c r="AT90" s="149" t="s">
        <v>334</v>
      </c>
    </row>
    <row r="91" spans="1:46" ht="47.25" x14ac:dyDescent="0.25">
      <c r="A91" s="133"/>
      <c r="B91" s="25"/>
      <c r="C91" s="24"/>
      <c r="D91" s="20"/>
      <c r="E91" s="14"/>
      <c r="F91" s="21"/>
      <c r="G91" s="21"/>
      <c r="H91" s="21"/>
      <c r="I91" s="21"/>
      <c r="J91" s="21"/>
      <c r="K91" s="21"/>
      <c r="L91" s="21" t="s">
        <v>62</v>
      </c>
      <c r="M91" s="4" t="s">
        <v>55</v>
      </c>
      <c r="N91" s="14">
        <v>327.13078333333334</v>
      </c>
      <c r="O91" s="4" t="s">
        <v>171</v>
      </c>
      <c r="P91" s="14">
        <v>327.13078333333334</v>
      </c>
      <c r="Q91" s="48" t="s">
        <v>217</v>
      </c>
      <c r="R91" s="48" t="s">
        <v>217</v>
      </c>
      <c r="S91" s="4"/>
      <c r="T91" s="41" t="s">
        <v>251</v>
      </c>
      <c r="U91" s="42" t="s">
        <v>327</v>
      </c>
      <c r="V91" s="66" t="s">
        <v>464</v>
      </c>
      <c r="W91" s="22"/>
      <c r="X91" s="21"/>
      <c r="Y91" s="4"/>
      <c r="Z91" s="14">
        <v>327.13078333333334</v>
      </c>
      <c r="AA91" s="4" t="s">
        <v>328</v>
      </c>
      <c r="AB91" s="14">
        <v>397.83004</v>
      </c>
      <c r="AC91" s="14">
        <v>397.83</v>
      </c>
      <c r="AD91" s="4" t="s">
        <v>338</v>
      </c>
      <c r="AE91" s="53" t="s">
        <v>223</v>
      </c>
      <c r="AF91" s="38" t="s">
        <v>330</v>
      </c>
      <c r="AG91" s="38" t="s">
        <v>331</v>
      </c>
      <c r="AH91" s="38" t="s">
        <v>332</v>
      </c>
      <c r="AI91" s="38" t="s">
        <v>333</v>
      </c>
      <c r="AJ91" s="4"/>
      <c r="AK91" s="4"/>
      <c r="AL91" s="4"/>
      <c r="AM91" s="4"/>
      <c r="AN91" s="4"/>
      <c r="AO91" s="40">
        <v>44230</v>
      </c>
      <c r="AP91" s="4"/>
      <c r="AQ91" s="40">
        <v>44230</v>
      </c>
      <c r="AR91" s="40">
        <v>44378</v>
      </c>
      <c r="AS91" s="4"/>
      <c r="AT91" s="149" t="s">
        <v>339</v>
      </c>
    </row>
    <row r="92" spans="1:46" ht="47.25" x14ac:dyDescent="0.25">
      <c r="A92" s="133"/>
      <c r="B92" s="25"/>
      <c r="C92" s="24"/>
      <c r="D92" s="20"/>
      <c r="E92" s="14"/>
      <c r="F92" s="21"/>
      <c r="G92" s="21"/>
      <c r="H92" s="21"/>
      <c r="I92" s="21"/>
      <c r="J92" s="21"/>
      <c r="K92" s="21"/>
      <c r="L92" s="21" t="s">
        <v>62</v>
      </c>
      <c r="M92" s="4" t="s">
        <v>55</v>
      </c>
      <c r="N92" s="14">
        <v>28800.225566666668</v>
      </c>
      <c r="O92" s="4" t="s">
        <v>171</v>
      </c>
      <c r="P92" s="14">
        <v>28800.225566666668</v>
      </c>
      <c r="Q92" s="52" t="s">
        <v>172</v>
      </c>
      <c r="R92" s="52" t="s">
        <v>172</v>
      </c>
      <c r="S92" s="4"/>
      <c r="T92" s="41" t="s">
        <v>251</v>
      </c>
      <c r="U92" s="42" t="s">
        <v>252</v>
      </c>
      <c r="V92" s="49" t="s">
        <v>462</v>
      </c>
      <c r="W92" s="22"/>
      <c r="X92" s="21"/>
      <c r="Y92" s="4"/>
      <c r="Z92" s="14">
        <v>28800.23</v>
      </c>
      <c r="AA92" s="4" t="s">
        <v>187</v>
      </c>
      <c r="AB92" s="14">
        <v>34560.270680000001</v>
      </c>
      <c r="AC92" s="14">
        <v>3529.46</v>
      </c>
      <c r="AD92" s="3">
        <v>32109990111</v>
      </c>
      <c r="AE92" s="53" t="s">
        <v>177</v>
      </c>
      <c r="AF92" s="38" t="s">
        <v>231</v>
      </c>
      <c r="AG92" s="38" t="s">
        <v>468</v>
      </c>
      <c r="AH92" s="38" t="s">
        <v>465</v>
      </c>
      <c r="AI92" s="38" t="s">
        <v>465</v>
      </c>
      <c r="AJ92" s="4"/>
      <c r="AK92" s="4"/>
      <c r="AL92" s="4"/>
      <c r="AM92" s="4"/>
      <c r="AN92" s="4"/>
      <c r="AO92" s="40">
        <v>44277</v>
      </c>
      <c r="AP92" s="4"/>
      <c r="AQ92" s="40">
        <v>44277</v>
      </c>
      <c r="AR92" s="40" t="s">
        <v>185</v>
      </c>
      <c r="AS92" s="4"/>
      <c r="AT92" s="149" t="s">
        <v>458</v>
      </c>
    </row>
    <row r="93" spans="1:46" s="103" customFormat="1" ht="47.25" x14ac:dyDescent="0.25">
      <c r="A93" s="133"/>
      <c r="B93" s="25"/>
      <c r="C93" s="24"/>
      <c r="D93" s="25"/>
      <c r="E93" s="36"/>
      <c r="F93" s="25"/>
      <c r="G93" s="25"/>
      <c r="H93" s="25"/>
      <c r="I93" s="25"/>
      <c r="J93" s="25"/>
      <c r="K93" s="25"/>
      <c r="L93" s="25" t="s">
        <v>62</v>
      </c>
      <c r="M93" s="3" t="s">
        <v>55</v>
      </c>
      <c r="N93" s="36">
        <v>12188.359324999999</v>
      </c>
      <c r="O93" s="3" t="s">
        <v>171</v>
      </c>
      <c r="P93" s="36">
        <v>12188.359324999999</v>
      </c>
      <c r="Q93" s="48" t="s">
        <v>172</v>
      </c>
      <c r="R93" s="48" t="s">
        <v>172</v>
      </c>
      <c r="S93" s="3"/>
      <c r="T93" s="41" t="s">
        <v>173</v>
      </c>
      <c r="U93" s="42" t="s">
        <v>466</v>
      </c>
      <c r="V93" s="42" t="s">
        <v>467</v>
      </c>
      <c r="W93" s="26"/>
      <c r="X93" s="25"/>
      <c r="Y93" s="3"/>
      <c r="Z93" s="36">
        <v>11549.43</v>
      </c>
      <c r="AA93" s="3" t="s">
        <v>187</v>
      </c>
      <c r="AB93" s="36">
        <v>13859.321199999998</v>
      </c>
      <c r="AC93" s="36">
        <v>2922.3</v>
      </c>
      <c r="AD93" s="3">
        <v>32110215176</v>
      </c>
      <c r="AE93" s="53" t="s">
        <v>177</v>
      </c>
      <c r="AF93" s="37" t="s">
        <v>373</v>
      </c>
      <c r="AG93" s="37" t="s">
        <v>469</v>
      </c>
      <c r="AH93" s="37" t="s">
        <v>470</v>
      </c>
      <c r="AI93" s="37" t="s">
        <v>470</v>
      </c>
      <c r="AJ93" s="3"/>
      <c r="AK93" s="3"/>
      <c r="AL93" s="3"/>
      <c r="AM93" s="3"/>
      <c r="AN93" s="3"/>
      <c r="AO93" s="107">
        <v>44349</v>
      </c>
      <c r="AP93" s="3"/>
      <c r="AQ93" s="107">
        <v>44349</v>
      </c>
      <c r="AR93" s="107" t="s">
        <v>185</v>
      </c>
      <c r="AS93" s="3"/>
      <c r="AT93" s="152" t="s">
        <v>459</v>
      </c>
    </row>
    <row r="94" spans="1:46" ht="47.25" x14ac:dyDescent="0.25">
      <c r="A94" s="133"/>
      <c r="B94" s="25"/>
      <c r="C94" s="24"/>
      <c r="D94" s="20"/>
      <c r="E94" s="14"/>
      <c r="F94" s="21"/>
      <c r="G94" s="21"/>
      <c r="H94" s="21"/>
      <c r="I94" s="21"/>
      <c r="J94" s="21"/>
      <c r="K94" s="21"/>
      <c r="L94" s="21" t="s">
        <v>62</v>
      </c>
      <c r="M94" s="3" t="s">
        <v>55</v>
      </c>
      <c r="N94" s="14">
        <v>5171.585191666667</v>
      </c>
      <c r="O94" s="4" t="s">
        <v>171</v>
      </c>
      <c r="P94" s="14">
        <v>5171.585191666667</v>
      </c>
      <c r="Q94" s="48" t="s">
        <v>172</v>
      </c>
      <c r="R94" s="48" t="s">
        <v>172</v>
      </c>
      <c r="S94" s="4"/>
      <c r="T94" s="41" t="s">
        <v>173</v>
      </c>
      <c r="U94" s="42" t="s">
        <v>466</v>
      </c>
      <c r="V94" s="42" t="s">
        <v>471</v>
      </c>
      <c r="W94" s="22"/>
      <c r="X94" s="21"/>
      <c r="Y94" s="4"/>
      <c r="Z94" s="14">
        <v>4837.7</v>
      </c>
      <c r="AA94" s="4" t="s">
        <v>187</v>
      </c>
      <c r="AB94" s="14">
        <v>6036.0197500000004</v>
      </c>
      <c r="AC94" s="14">
        <v>881.39</v>
      </c>
      <c r="AD94" s="3">
        <v>32110382915</v>
      </c>
      <c r="AE94" s="53" t="s">
        <v>177</v>
      </c>
      <c r="AF94" s="38" t="s">
        <v>472</v>
      </c>
      <c r="AG94" s="38" t="s">
        <v>473</v>
      </c>
      <c r="AH94" s="38" t="s">
        <v>474</v>
      </c>
      <c r="AI94" s="38" t="s">
        <v>474</v>
      </c>
      <c r="AJ94" s="4"/>
      <c r="AK94" s="4"/>
      <c r="AL94" s="4"/>
      <c r="AM94" s="4"/>
      <c r="AN94" s="4"/>
      <c r="AO94" s="40">
        <v>44389</v>
      </c>
      <c r="AP94" s="4"/>
      <c r="AQ94" s="40">
        <v>44389</v>
      </c>
      <c r="AR94" s="40" t="s">
        <v>185</v>
      </c>
      <c r="AS94" s="4"/>
      <c r="AT94" s="149" t="s">
        <v>460</v>
      </c>
    </row>
    <row r="95" spans="1:46" ht="47.25" x14ac:dyDescent="0.25">
      <c r="A95" s="133"/>
      <c r="B95" s="25"/>
      <c r="C95" s="24"/>
      <c r="D95" s="20"/>
      <c r="E95" s="14"/>
      <c r="F95" s="21"/>
      <c r="G95" s="21"/>
      <c r="H95" s="21"/>
      <c r="I95" s="21"/>
      <c r="J95" s="21"/>
      <c r="K95" s="21"/>
      <c r="L95" s="21" t="s">
        <v>62</v>
      </c>
      <c r="M95" s="3" t="s">
        <v>55</v>
      </c>
      <c r="N95" s="14">
        <v>22144.398883333335</v>
      </c>
      <c r="O95" s="4" t="s">
        <v>171</v>
      </c>
      <c r="P95" s="14">
        <v>22144.398883333335</v>
      </c>
      <c r="Q95" s="48" t="s">
        <v>172</v>
      </c>
      <c r="R95" s="48" t="s">
        <v>172</v>
      </c>
      <c r="S95" s="4"/>
      <c r="T95" s="41" t="s">
        <v>251</v>
      </c>
      <c r="U95" s="42" t="s">
        <v>252</v>
      </c>
      <c r="V95" s="49" t="s">
        <v>475</v>
      </c>
      <c r="W95" s="22"/>
      <c r="X95" s="21"/>
      <c r="Y95" s="4"/>
      <c r="Z95" s="14">
        <v>22134.400000000001</v>
      </c>
      <c r="AA95" s="4" t="s">
        <v>187</v>
      </c>
      <c r="AB95" s="14">
        <v>26561.278190000001</v>
      </c>
      <c r="AC95" s="14">
        <v>70.290000000000006</v>
      </c>
      <c r="AD95" s="3">
        <v>32110444695</v>
      </c>
      <c r="AE95" s="53" t="s">
        <v>177</v>
      </c>
      <c r="AF95" s="38" t="s">
        <v>476</v>
      </c>
      <c r="AG95" s="38" t="s">
        <v>477</v>
      </c>
      <c r="AH95" s="38" t="s">
        <v>478</v>
      </c>
      <c r="AI95" s="38" t="s">
        <v>478</v>
      </c>
      <c r="AJ95" s="4"/>
      <c r="AK95" s="4"/>
      <c r="AL95" s="4"/>
      <c r="AM95" s="4"/>
      <c r="AN95" s="4"/>
      <c r="AO95" s="40">
        <v>44410</v>
      </c>
      <c r="AP95" s="4"/>
      <c r="AQ95" s="40">
        <v>44410</v>
      </c>
      <c r="AR95" s="40" t="s">
        <v>185</v>
      </c>
      <c r="AS95" s="4"/>
      <c r="AT95" s="149" t="s">
        <v>461</v>
      </c>
    </row>
    <row r="96" spans="1:46" ht="47.25" x14ac:dyDescent="0.25">
      <c r="A96" s="133"/>
      <c r="B96" s="25"/>
      <c r="C96" s="24"/>
      <c r="D96" s="36"/>
      <c r="E96" s="36"/>
      <c r="F96" s="21"/>
      <c r="G96" s="21"/>
      <c r="H96" s="21"/>
      <c r="I96" s="21"/>
      <c r="J96" s="21"/>
      <c r="K96" s="21"/>
      <c r="L96" s="25" t="s">
        <v>291</v>
      </c>
      <c r="M96" s="4" t="s">
        <v>55</v>
      </c>
      <c r="N96" s="14">
        <v>5653.7550000000001</v>
      </c>
      <c r="O96" s="4" t="s">
        <v>171</v>
      </c>
      <c r="P96" s="14">
        <v>5653.7550000000001</v>
      </c>
      <c r="Q96" s="48" t="s">
        <v>217</v>
      </c>
      <c r="R96" s="48" t="s">
        <v>217</v>
      </c>
      <c r="S96" s="4"/>
      <c r="T96" s="41" t="s">
        <v>251</v>
      </c>
      <c r="U96" s="42" t="s">
        <v>369</v>
      </c>
      <c r="V96" s="49">
        <v>5653.7550000000001</v>
      </c>
      <c r="W96" s="22"/>
      <c r="X96" s="21"/>
      <c r="Y96" s="4"/>
      <c r="Z96" s="36">
        <v>5653.7550000000001</v>
      </c>
      <c r="AA96" s="4" t="s">
        <v>370</v>
      </c>
      <c r="AB96" s="14">
        <v>6784.5060000000003</v>
      </c>
      <c r="AC96" s="14">
        <v>128.18010878551868</v>
      </c>
      <c r="AD96" s="3" t="s">
        <v>371</v>
      </c>
      <c r="AE96" s="53" t="s">
        <v>223</v>
      </c>
      <c r="AF96" s="38" t="s">
        <v>373</v>
      </c>
      <c r="AG96" s="38" t="s">
        <v>374</v>
      </c>
      <c r="AH96" s="38" t="s">
        <v>375</v>
      </c>
      <c r="AI96" s="38" t="s">
        <v>376</v>
      </c>
      <c r="AJ96" s="4"/>
      <c r="AK96" s="4"/>
      <c r="AL96" s="4"/>
      <c r="AM96" s="4"/>
      <c r="AN96" s="4"/>
      <c r="AO96" s="40">
        <v>44321</v>
      </c>
      <c r="AP96" s="4"/>
      <c r="AQ96" s="40">
        <v>44321</v>
      </c>
      <c r="AR96" s="40">
        <v>44500</v>
      </c>
      <c r="AS96" s="4"/>
      <c r="AT96" s="149" t="s">
        <v>372</v>
      </c>
    </row>
    <row r="97" spans="1:46" ht="47.25" x14ac:dyDescent="0.25">
      <c r="A97" s="133"/>
      <c r="B97" s="25"/>
      <c r="C97" s="24"/>
      <c r="D97" s="36"/>
      <c r="E97" s="36"/>
      <c r="F97" s="21"/>
      <c r="G97" s="21"/>
      <c r="H97" s="21"/>
      <c r="I97" s="21"/>
      <c r="J97" s="21"/>
      <c r="K97" s="21"/>
      <c r="L97" s="25" t="s">
        <v>292</v>
      </c>
      <c r="M97" s="4" t="s">
        <v>55</v>
      </c>
      <c r="N97" s="14"/>
      <c r="O97" s="4"/>
      <c r="P97" s="14"/>
      <c r="Q97" s="48"/>
      <c r="R97" s="48"/>
      <c r="S97" s="4"/>
      <c r="T97" s="41"/>
      <c r="U97" s="42"/>
      <c r="V97" s="66"/>
      <c r="W97" s="22"/>
      <c r="X97" s="21"/>
      <c r="Y97" s="4"/>
      <c r="Z97" s="14"/>
      <c r="AA97" s="4" t="s">
        <v>423</v>
      </c>
      <c r="AB97" s="14" t="s">
        <v>169</v>
      </c>
      <c r="AC97" s="14">
        <v>0.5422981818181819</v>
      </c>
      <c r="AD97" s="4"/>
      <c r="AE97" s="53"/>
      <c r="AF97" s="38"/>
      <c r="AG97" s="38"/>
      <c r="AH97" s="38"/>
      <c r="AI97" s="38"/>
      <c r="AJ97" s="4"/>
      <c r="AK97" s="4"/>
      <c r="AL97" s="4"/>
      <c r="AM97" s="4"/>
      <c r="AN97" s="4"/>
      <c r="AO97" s="40"/>
      <c r="AP97" s="4"/>
      <c r="AQ97" s="40"/>
      <c r="AR97" s="40"/>
      <c r="AS97" s="4"/>
      <c r="AT97" s="149" t="s">
        <v>424</v>
      </c>
    </row>
    <row r="98" spans="1:46" ht="47.25" x14ac:dyDescent="0.25">
      <c r="A98" s="133"/>
      <c r="B98" s="25"/>
      <c r="C98" s="24"/>
      <c r="D98" s="36"/>
      <c r="E98" s="36"/>
      <c r="F98" s="21"/>
      <c r="G98" s="21"/>
      <c r="H98" s="21"/>
      <c r="I98" s="21"/>
      <c r="J98" s="21"/>
      <c r="K98" s="21"/>
      <c r="L98" s="25" t="s">
        <v>430</v>
      </c>
      <c r="M98" s="4" t="s">
        <v>55</v>
      </c>
      <c r="N98" s="14"/>
      <c r="O98" s="4" t="s">
        <v>190</v>
      </c>
      <c r="P98" s="14"/>
      <c r="Q98" s="48" t="s">
        <v>191</v>
      </c>
      <c r="R98" s="48" t="s">
        <v>191</v>
      </c>
      <c r="S98" s="4"/>
      <c r="T98" s="41"/>
      <c r="U98" s="42"/>
      <c r="V98" s="66"/>
      <c r="W98" s="22"/>
      <c r="X98" s="21"/>
      <c r="Y98" s="4"/>
      <c r="Z98" s="14"/>
      <c r="AA98" s="4" t="s">
        <v>479</v>
      </c>
      <c r="AB98" s="14">
        <v>33000</v>
      </c>
      <c r="AC98" s="14">
        <v>0.64089125606641395</v>
      </c>
      <c r="AD98" s="4"/>
      <c r="AE98" s="53"/>
      <c r="AF98" s="38"/>
      <c r="AG98" s="38"/>
      <c r="AH98" s="38"/>
      <c r="AI98" s="38"/>
      <c r="AJ98" s="4" t="s">
        <v>481</v>
      </c>
      <c r="AK98" s="4"/>
      <c r="AL98" s="4"/>
      <c r="AM98" s="4"/>
      <c r="AN98" s="4"/>
      <c r="AO98" s="40">
        <v>44176</v>
      </c>
      <c r="AP98" s="4"/>
      <c r="AQ98" s="40">
        <v>44176</v>
      </c>
      <c r="AR98" s="67">
        <v>44561</v>
      </c>
      <c r="AS98" s="4"/>
      <c r="AT98" s="149" t="s">
        <v>480</v>
      </c>
    </row>
    <row r="99" spans="1:46" ht="47.25" x14ac:dyDescent="0.25">
      <c r="A99" s="133"/>
      <c r="B99" s="25"/>
      <c r="C99" s="24"/>
      <c r="D99" s="36"/>
      <c r="E99" s="36"/>
      <c r="F99" s="21"/>
      <c r="G99" s="21"/>
      <c r="H99" s="21"/>
      <c r="I99" s="21"/>
      <c r="J99" s="21"/>
      <c r="K99" s="21"/>
      <c r="L99" s="25" t="s">
        <v>293</v>
      </c>
      <c r="M99" s="4" t="s">
        <v>55</v>
      </c>
      <c r="N99" s="14">
        <v>969.625</v>
      </c>
      <c r="O99" s="4" t="s">
        <v>171</v>
      </c>
      <c r="P99" s="14">
        <v>969.625</v>
      </c>
      <c r="Q99" s="48" t="s">
        <v>217</v>
      </c>
      <c r="R99" s="48" t="s">
        <v>217</v>
      </c>
      <c r="S99" s="4"/>
      <c r="T99" s="3">
        <v>1</v>
      </c>
      <c r="U99" s="26" t="s">
        <v>362</v>
      </c>
      <c r="V99" s="114">
        <v>962.5</v>
      </c>
      <c r="W99" s="22"/>
      <c r="X99" s="21"/>
      <c r="Y99" s="4"/>
      <c r="Z99" s="14">
        <v>962.5</v>
      </c>
      <c r="AA99" s="4" t="s">
        <v>363</v>
      </c>
      <c r="AB99" s="14">
        <v>1155</v>
      </c>
      <c r="AC99" s="14">
        <v>7.7</v>
      </c>
      <c r="AD99" s="3" t="s">
        <v>365</v>
      </c>
      <c r="AE99" s="53" t="s">
        <v>223</v>
      </c>
      <c r="AF99" s="38" t="s">
        <v>231</v>
      </c>
      <c r="AG99" s="38" t="s">
        <v>366</v>
      </c>
      <c r="AH99" s="38" t="s">
        <v>367</v>
      </c>
      <c r="AI99" s="38" t="s">
        <v>368</v>
      </c>
      <c r="AJ99" s="4"/>
      <c r="AK99" s="4"/>
      <c r="AL99" s="4"/>
      <c r="AM99" s="4"/>
      <c r="AN99" s="4"/>
      <c r="AO99" s="40">
        <v>44285</v>
      </c>
      <c r="AP99" s="4"/>
      <c r="AQ99" s="40">
        <v>44285</v>
      </c>
      <c r="AR99" s="40">
        <v>44561</v>
      </c>
      <c r="AS99" s="4"/>
      <c r="AT99" s="149" t="s">
        <v>364</v>
      </c>
    </row>
    <row r="100" spans="1:46" ht="47.25" x14ac:dyDescent="0.25">
      <c r="A100" s="133"/>
      <c r="B100" s="10"/>
      <c r="C100" s="24"/>
      <c r="D100" s="36"/>
      <c r="E100" s="36"/>
      <c r="F100" s="25"/>
      <c r="G100" s="25"/>
      <c r="H100" s="25"/>
      <c r="I100" s="25"/>
      <c r="J100" s="25"/>
      <c r="K100" s="25"/>
      <c r="L100" s="25" t="s">
        <v>125</v>
      </c>
      <c r="M100" s="4" t="s">
        <v>55</v>
      </c>
      <c r="N100" s="14"/>
      <c r="O100" s="4"/>
      <c r="P100" s="4"/>
      <c r="Q100" s="4"/>
      <c r="R100" s="4"/>
      <c r="S100" s="4"/>
      <c r="T100" s="4"/>
      <c r="U100" s="22"/>
      <c r="V100" s="22"/>
      <c r="W100" s="22"/>
      <c r="X100" s="21"/>
      <c r="Y100" s="4"/>
      <c r="Z100" s="14"/>
      <c r="AA100" s="4" t="s">
        <v>195</v>
      </c>
      <c r="AB100" s="14" t="s">
        <v>169</v>
      </c>
      <c r="AC100" s="14">
        <v>8.1460000000000005E-2</v>
      </c>
      <c r="AD100" s="38"/>
      <c r="AE100" s="4"/>
      <c r="AF100" s="38"/>
      <c r="AG100" s="4"/>
      <c r="AH100" s="4"/>
      <c r="AI100" s="4"/>
      <c r="AJ100" s="4"/>
      <c r="AK100" s="4"/>
      <c r="AL100" s="4"/>
      <c r="AM100" s="4"/>
      <c r="AN100" s="4"/>
      <c r="AO100" s="4"/>
      <c r="AP100" s="4"/>
      <c r="AQ100" s="4"/>
      <c r="AR100" s="4"/>
      <c r="AS100" s="4"/>
      <c r="AT100" s="149" t="s">
        <v>196</v>
      </c>
    </row>
    <row r="101" spans="1:46" ht="47.25" x14ac:dyDescent="0.25">
      <c r="A101" s="133"/>
      <c r="B101" s="10"/>
      <c r="C101" s="24"/>
      <c r="D101" s="36"/>
      <c r="E101" s="36"/>
      <c r="F101" s="25"/>
      <c r="G101" s="25"/>
      <c r="H101" s="25"/>
      <c r="I101" s="25"/>
      <c r="J101" s="25"/>
      <c r="K101" s="25"/>
      <c r="L101" s="25" t="s">
        <v>294</v>
      </c>
      <c r="M101" s="4" t="s">
        <v>55</v>
      </c>
      <c r="N101" s="14"/>
      <c r="O101" s="4"/>
      <c r="P101" s="4"/>
      <c r="Q101" s="4"/>
      <c r="R101" s="4"/>
      <c r="S101" s="4"/>
      <c r="T101" s="4"/>
      <c r="U101" s="22"/>
      <c r="V101" s="22"/>
      <c r="W101" s="22"/>
      <c r="X101" s="21"/>
      <c r="Y101" s="4"/>
      <c r="Z101" s="14"/>
      <c r="AA101" s="4" t="s">
        <v>195</v>
      </c>
      <c r="AB101" s="14" t="s">
        <v>169</v>
      </c>
      <c r="AC101" s="14">
        <v>4.8687272727272718E-2</v>
      </c>
      <c r="AD101" s="38"/>
      <c r="AE101" s="4"/>
      <c r="AF101" s="38"/>
      <c r="AG101" s="4"/>
      <c r="AH101" s="4"/>
      <c r="AI101" s="4"/>
      <c r="AJ101" s="4"/>
      <c r="AK101" s="4"/>
      <c r="AL101" s="4"/>
      <c r="AM101" s="4"/>
      <c r="AN101" s="4"/>
      <c r="AO101" s="4"/>
      <c r="AP101" s="4"/>
      <c r="AQ101" s="4"/>
      <c r="AR101" s="4"/>
      <c r="AS101" s="4"/>
      <c r="AT101" s="149" t="s">
        <v>196</v>
      </c>
    </row>
    <row r="102" spans="1:46" ht="47.25" x14ac:dyDescent="0.25">
      <c r="A102" s="133"/>
      <c r="B102" s="10"/>
      <c r="C102" s="24"/>
      <c r="D102" s="36"/>
      <c r="E102" s="36"/>
      <c r="F102" s="25"/>
      <c r="G102" s="25"/>
      <c r="H102" s="25"/>
      <c r="I102" s="25"/>
      <c r="J102" s="25"/>
      <c r="K102" s="25"/>
      <c r="L102" s="25" t="s">
        <v>126</v>
      </c>
      <c r="M102" s="4" t="s">
        <v>55</v>
      </c>
      <c r="N102" s="14"/>
      <c r="O102" s="4" t="s">
        <v>190</v>
      </c>
      <c r="P102" s="14"/>
      <c r="Q102" s="4" t="s">
        <v>191</v>
      </c>
      <c r="R102" s="4" t="s">
        <v>191</v>
      </c>
      <c r="S102" s="4"/>
      <c r="T102" s="4"/>
      <c r="U102" s="22"/>
      <c r="V102" s="22"/>
      <c r="W102" s="22"/>
      <c r="X102" s="21"/>
      <c r="Y102" s="4"/>
      <c r="Z102" s="14"/>
      <c r="AA102" s="4" t="s">
        <v>192</v>
      </c>
      <c r="AB102" s="14">
        <v>100</v>
      </c>
      <c r="AC102" s="14">
        <v>4.1178688524590168</v>
      </c>
      <c r="AD102" s="38"/>
      <c r="AE102" s="4"/>
      <c r="AF102" s="38"/>
      <c r="AG102" s="4"/>
      <c r="AH102" s="4"/>
      <c r="AI102" s="4"/>
      <c r="AJ102" s="4" t="s">
        <v>193</v>
      </c>
      <c r="AK102" s="4"/>
      <c r="AL102" s="4"/>
      <c r="AM102" s="4"/>
      <c r="AN102" s="4"/>
      <c r="AO102" s="40">
        <v>44036</v>
      </c>
      <c r="AP102" s="4"/>
      <c r="AQ102" s="40">
        <v>44036</v>
      </c>
      <c r="AR102" s="4" t="s">
        <v>185</v>
      </c>
      <c r="AS102" s="4"/>
      <c r="AT102" s="149" t="s">
        <v>194</v>
      </c>
    </row>
    <row r="103" spans="1:46" ht="47.25" x14ac:dyDescent="0.25">
      <c r="A103" s="133"/>
      <c r="B103" s="10"/>
      <c r="C103" s="24"/>
      <c r="D103" s="36"/>
      <c r="E103" s="36"/>
      <c r="F103" s="25"/>
      <c r="G103" s="25"/>
      <c r="H103" s="25"/>
      <c r="I103" s="25"/>
      <c r="J103" s="25"/>
      <c r="K103" s="25"/>
      <c r="L103" s="25" t="s">
        <v>127</v>
      </c>
      <c r="M103" s="4" t="s">
        <v>55</v>
      </c>
      <c r="N103" s="14"/>
      <c r="O103" s="4" t="s">
        <v>190</v>
      </c>
      <c r="P103" s="14"/>
      <c r="Q103" s="4" t="s">
        <v>191</v>
      </c>
      <c r="R103" s="4" t="s">
        <v>191</v>
      </c>
      <c r="S103" s="4"/>
      <c r="T103" s="4"/>
      <c r="U103" s="22"/>
      <c r="V103" s="22"/>
      <c r="W103" s="22"/>
      <c r="X103" s="21"/>
      <c r="Y103" s="4"/>
      <c r="Z103" s="14"/>
      <c r="AA103" s="4" t="s">
        <v>195</v>
      </c>
      <c r="AB103" s="14">
        <v>27.482479999999999</v>
      </c>
      <c r="AC103" s="14">
        <v>0.108</v>
      </c>
      <c r="AD103" s="38"/>
      <c r="AE103" s="4"/>
      <c r="AF103" s="38"/>
      <c r="AG103" s="4"/>
      <c r="AH103" s="4"/>
      <c r="AI103" s="4"/>
      <c r="AJ103" s="4" t="s">
        <v>193</v>
      </c>
      <c r="AK103" s="4"/>
      <c r="AL103" s="4"/>
      <c r="AM103" s="4"/>
      <c r="AN103" s="4"/>
      <c r="AO103" s="40">
        <v>44232</v>
      </c>
      <c r="AP103" s="4"/>
      <c r="AQ103" s="40">
        <v>44232</v>
      </c>
      <c r="AR103" s="40">
        <v>44561</v>
      </c>
      <c r="AS103" s="4"/>
      <c r="AT103" s="149" t="s">
        <v>214</v>
      </c>
    </row>
    <row r="104" spans="1:46" ht="47.25" x14ac:dyDescent="0.25">
      <c r="A104" s="133"/>
      <c r="B104" s="10"/>
      <c r="C104" s="24"/>
      <c r="D104" s="36"/>
      <c r="E104" s="36"/>
      <c r="F104" s="25"/>
      <c r="G104" s="25"/>
      <c r="H104" s="25"/>
      <c r="I104" s="25"/>
      <c r="J104" s="25"/>
      <c r="K104" s="25"/>
      <c r="L104" s="25" t="s">
        <v>295</v>
      </c>
      <c r="M104" s="4" t="s">
        <v>55</v>
      </c>
      <c r="N104" s="14"/>
      <c r="O104" s="4"/>
      <c r="P104" s="14"/>
      <c r="Q104" s="4"/>
      <c r="R104" s="4"/>
      <c r="S104" s="4"/>
      <c r="T104" s="4"/>
      <c r="U104" s="22"/>
      <c r="V104" s="22"/>
      <c r="W104" s="22"/>
      <c r="X104" s="21"/>
      <c r="Y104" s="4"/>
      <c r="Z104" s="14"/>
      <c r="AA104" s="4" t="s">
        <v>195</v>
      </c>
      <c r="AB104" s="14" t="s">
        <v>169</v>
      </c>
      <c r="AC104" s="14">
        <v>1.4572E-2</v>
      </c>
      <c r="AD104" s="38"/>
      <c r="AE104" s="4"/>
      <c r="AF104" s="38"/>
      <c r="AG104" s="4"/>
      <c r="AH104" s="4"/>
      <c r="AI104" s="4"/>
      <c r="AJ104" s="4"/>
      <c r="AK104" s="4"/>
      <c r="AL104" s="4"/>
      <c r="AM104" s="4"/>
      <c r="AN104" s="4"/>
      <c r="AO104" s="40"/>
      <c r="AP104" s="4"/>
      <c r="AQ104" s="40"/>
      <c r="AR104" s="40"/>
      <c r="AS104" s="4"/>
      <c r="AT104" s="149" t="s">
        <v>428</v>
      </c>
    </row>
    <row r="105" spans="1:46" ht="47.25" x14ac:dyDescent="0.25">
      <c r="A105" s="133"/>
      <c r="B105" s="10"/>
      <c r="C105" s="24"/>
      <c r="D105" s="36"/>
      <c r="E105" s="36"/>
      <c r="F105" s="25"/>
      <c r="G105" s="25"/>
      <c r="H105" s="25"/>
      <c r="I105" s="25"/>
      <c r="J105" s="25"/>
      <c r="K105" s="25"/>
      <c r="L105" s="25" t="s">
        <v>296</v>
      </c>
      <c r="M105" s="4" t="s">
        <v>55</v>
      </c>
      <c r="N105" s="14"/>
      <c r="O105" s="4" t="s">
        <v>190</v>
      </c>
      <c r="P105" s="14"/>
      <c r="Q105" s="52" t="s">
        <v>191</v>
      </c>
      <c r="R105" s="52" t="s">
        <v>191</v>
      </c>
      <c r="S105" s="4"/>
      <c r="T105" s="4"/>
      <c r="U105" s="22"/>
      <c r="V105" s="22"/>
      <c r="W105" s="22"/>
      <c r="X105" s="21"/>
      <c r="Y105" s="4"/>
      <c r="Z105" s="14"/>
      <c r="AA105" s="4" t="s">
        <v>187</v>
      </c>
      <c r="AB105" s="14">
        <v>2.14</v>
      </c>
      <c r="AC105" s="14">
        <v>1.7308151495733703</v>
      </c>
      <c r="AD105" s="38"/>
      <c r="AE105" s="4"/>
      <c r="AF105" s="38"/>
      <c r="AG105" s="4"/>
      <c r="AH105" s="4"/>
      <c r="AI105" s="4"/>
      <c r="AJ105" s="4" t="s">
        <v>193</v>
      </c>
      <c r="AK105" s="4"/>
      <c r="AL105" s="4"/>
      <c r="AM105" s="4"/>
      <c r="AN105" s="4"/>
      <c r="AO105" s="40">
        <v>44270</v>
      </c>
      <c r="AP105" s="4"/>
      <c r="AQ105" s="40">
        <v>44270</v>
      </c>
      <c r="AR105" s="40">
        <v>44561</v>
      </c>
      <c r="AS105" s="4"/>
      <c r="AT105" s="149" t="s">
        <v>378</v>
      </c>
    </row>
    <row r="106" spans="1:46" ht="31.5" x14ac:dyDescent="0.25">
      <c r="A106" s="133"/>
      <c r="B106" s="10"/>
      <c r="C106" s="24"/>
      <c r="D106" s="36"/>
      <c r="E106" s="36"/>
      <c r="F106" s="25"/>
      <c r="G106" s="25"/>
      <c r="H106" s="25"/>
      <c r="I106" s="25"/>
      <c r="J106" s="25"/>
      <c r="K106" s="25"/>
      <c r="L106" s="25" t="s">
        <v>296</v>
      </c>
      <c r="M106" s="4" t="s">
        <v>55</v>
      </c>
      <c r="N106" s="14"/>
      <c r="O106" s="4"/>
      <c r="P106" s="14"/>
      <c r="Q106" s="52"/>
      <c r="R106" s="52"/>
      <c r="S106" s="4"/>
      <c r="T106" s="4"/>
      <c r="U106" s="22"/>
      <c r="V106" s="22"/>
      <c r="W106" s="22"/>
      <c r="X106" s="21"/>
      <c r="Y106" s="4"/>
      <c r="Z106" s="14"/>
      <c r="AA106" s="4"/>
      <c r="AB106" s="14" t="s">
        <v>169</v>
      </c>
      <c r="AC106" s="14">
        <v>4.3270378739334259</v>
      </c>
      <c r="AD106" s="38"/>
      <c r="AE106" s="4"/>
      <c r="AF106" s="38"/>
      <c r="AG106" s="4"/>
      <c r="AH106" s="4"/>
      <c r="AI106" s="4"/>
      <c r="AJ106" s="4"/>
      <c r="AK106" s="4"/>
      <c r="AL106" s="4"/>
      <c r="AM106" s="4"/>
      <c r="AN106" s="4"/>
      <c r="AO106" s="40"/>
      <c r="AP106" s="4"/>
      <c r="AQ106" s="40"/>
      <c r="AR106" s="40"/>
      <c r="AS106" s="4"/>
      <c r="AT106" s="149"/>
    </row>
    <row r="107" spans="1:46" ht="47.25" x14ac:dyDescent="0.25">
      <c r="A107" s="133"/>
      <c r="B107" s="10"/>
      <c r="C107" s="24"/>
      <c r="D107" s="36"/>
      <c r="E107" s="36"/>
      <c r="F107" s="25"/>
      <c r="G107" s="25"/>
      <c r="H107" s="25"/>
      <c r="I107" s="25"/>
      <c r="J107" s="25"/>
      <c r="K107" s="25"/>
      <c r="L107" s="25" t="s">
        <v>128</v>
      </c>
      <c r="M107" s="4" t="s">
        <v>55</v>
      </c>
      <c r="N107" s="14"/>
      <c r="O107" s="4"/>
      <c r="P107" s="4"/>
      <c r="Q107" s="4"/>
      <c r="R107" s="4"/>
      <c r="S107" s="4"/>
      <c r="T107" s="4"/>
      <c r="U107" s="22"/>
      <c r="V107" s="22"/>
      <c r="W107" s="22"/>
      <c r="X107" s="21"/>
      <c r="Y107" s="4"/>
      <c r="Z107" s="14"/>
      <c r="AA107" s="4" t="s">
        <v>195</v>
      </c>
      <c r="AB107" s="14" t="s">
        <v>169</v>
      </c>
      <c r="AC107" s="14">
        <v>0.25800000000000001</v>
      </c>
      <c r="AD107" s="38"/>
      <c r="AE107" s="4"/>
      <c r="AF107" s="38"/>
      <c r="AG107" s="4"/>
      <c r="AH107" s="4"/>
      <c r="AI107" s="4"/>
      <c r="AJ107" s="4"/>
      <c r="AK107" s="4"/>
      <c r="AL107" s="4"/>
      <c r="AM107" s="4"/>
      <c r="AN107" s="4"/>
      <c r="AO107" s="4"/>
      <c r="AP107" s="4"/>
      <c r="AQ107" s="4"/>
      <c r="AR107" s="4"/>
      <c r="AS107" s="4"/>
      <c r="AT107" s="149" t="s">
        <v>196</v>
      </c>
    </row>
    <row r="108" spans="1:46" ht="47.25" x14ac:dyDescent="0.25">
      <c r="A108" s="133"/>
      <c r="B108" s="10"/>
      <c r="C108" s="24"/>
      <c r="D108" s="36"/>
      <c r="E108" s="36"/>
      <c r="F108" s="25"/>
      <c r="G108" s="25"/>
      <c r="H108" s="25"/>
      <c r="I108" s="25"/>
      <c r="J108" s="25"/>
      <c r="K108" s="25"/>
      <c r="L108" s="25" t="s">
        <v>297</v>
      </c>
      <c r="M108" s="4" t="s">
        <v>55</v>
      </c>
      <c r="N108" s="14">
        <v>5000</v>
      </c>
      <c r="O108" s="4" t="s">
        <v>171</v>
      </c>
      <c r="P108" s="14">
        <v>5000</v>
      </c>
      <c r="Q108" s="48" t="s">
        <v>217</v>
      </c>
      <c r="R108" s="48" t="s">
        <v>217</v>
      </c>
      <c r="S108" s="4"/>
      <c r="T108" s="41" t="s">
        <v>182</v>
      </c>
      <c r="U108" s="42" t="s">
        <v>392</v>
      </c>
      <c r="V108" s="42" t="s">
        <v>393</v>
      </c>
      <c r="W108" s="22"/>
      <c r="X108" s="21"/>
      <c r="Y108" s="4"/>
      <c r="Z108" s="14">
        <v>25889.26</v>
      </c>
      <c r="AA108" s="4" t="s">
        <v>394</v>
      </c>
      <c r="AB108" s="14">
        <v>6000</v>
      </c>
      <c r="AC108" s="14">
        <v>0.26403384615384617</v>
      </c>
      <c r="AD108" s="4" t="s">
        <v>395</v>
      </c>
      <c r="AE108" s="53" t="s">
        <v>223</v>
      </c>
      <c r="AF108" s="38" t="s">
        <v>396</v>
      </c>
      <c r="AG108" s="40">
        <v>43937</v>
      </c>
      <c r="AH108" s="40">
        <v>43978</v>
      </c>
      <c r="AI108" s="40">
        <v>43980</v>
      </c>
      <c r="AJ108" s="4"/>
      <c r="AK108" s="4"/>
      <c r="AL108" s="4"/>
      <c r="AM108" s="4"/>
      <c r="AN108" s="4"/>
      <c r="AO108" s="40">
        <v>43999</v>
      </c>
      <c r="AP108" s="4"/>
      <c r="AQ108" s="40">
        <v>43999</v>
      </c>
      <c r="AR108" s="40">
        <v>44439</v>
      </c>
      <c r="AS108" s="4"/>
      <c r="AT108" s="149" t="s">
        <v>397</v>
      </c>
    </row>
    <row r="109" spans="1:46" ht="47.25" x14ac:dyDescent="0.25">
      <c r="A109" s="133"/>
      <c r="B109" s="10"/>
      <c r="C109" s="24"/>
      <c r="D109" s="36"/>
      <c r="E109" s="36"/>
      <c r="F109" s="25"/>
      <c r="G109" s="25"/>
      <c r="H109" s="25"/>
      <c r="I109" s="25"/>
      <c r="J109" s="25"/>
      <c r="K109" s="25"/>
      <c r="L109" s="25" t="s">
        <v>129</v>
      </c>
      <c r="M109" s="4" t="s">
        <v>55</v>
      </c>
      <c r="N109" s="14"/>
      <c r="O109" s="4"/>
      <c r="P109" s="4"/>
      <c r="Q109" s="4"/>
      <c r="R109" s="4"/>
      <c r="S109" s="4"/>
      <c r="T109" s="4"/>
      <c r="U109" s="22"/>
      <c r="V109" s="22"/>
      <c r="W109" s="22"/>
      <c r="X109" s="21"/>
      <c r="Y109" s="4"/>
      <c r="Z109" s="14"/>
      <c r="AA109" s="4" t="s">
        <v>242</v>
      </c>
      <c r="AB109" s="14" t="s">
        <v>169</v>
      </c>
      <c r="AC109" s="14">
        <v>8.6756774210526295</v>
      </c>
      <c r="AD109" s="38"/>
      <c r="AE109" s="4"/>
      <c r="AF109" s="38"/>
      <c r="AG109" s="4"/>
      <c r="AH109" s="4"/>
      <c r="AI109" s="4"/>
      <c r="AJ109" s="4"/>
      <c r="AK109" s="4"/>
      <c r="AL109" s="4"/>
      <c r="AM109" s="4"/>
      <c r="AN109" s="4"/>
      <c r="AO109" s="4"/>
      <c r="AP109" s="4"/>
      <c r="AQ109" s="4"/>
      <c r="AR109" s="4"/>
      <c r="AS109" s="4"/>
      <c r="AT109" s="149" t="s">
        <v>243</v>
      </c>
    </row>
    <row r="110" spans="1:46" ht="204.75" x14ac:dyDescent="0.25">
      <c r="A110" s="133"/>
      <c r="B110" s="10"/>
      <c r="C110" s="24"/>
      <c r="D110" s="36"/>
      <c r="E110" s="36"/>
      <c r="F110" s="25"/>
      <c r="G110" s="25"/>
      <c r="H110" s="25"/>
      <c r="I110" s="25"/>
      <c r="J110" s="25"/>
      <c r="K110" s="25"/>
      <c r="L110" s="25" t="s">
        <v>130</v>
      </c>
      <c r="M110" s="4" t="s">
        <v>55</v>
      </c>
      <c r="N110" s="14">
        <v>5507.9435833333337</v>
      </c>
      <c r="O110" s="4" t="s">
        <v>171</v>
      </c>
      <c r="P110" s="14">
        <v>5507.9435833333337</v>
      </c>
      <c r="Q110" s="48" t="s">
        <v>217</v>
      </c>
      <c r="R110" s="48" t="s">
        <v>217</v>
      </c>
      <c r="S110" s="4"/>
      <c r="T110" s="41" t="s">
        <v>493</v>
      </c>
      <c r="U110" s="42" t="s">
        <v>494</v>
      </c>
      <c r="V110" s="42" t="s">
        <v>495</v>
      </c>
      <c r="W110" s="22"/>
      <c r="X110" s="21"/>
      <c r="Y110" s="4"/>
      <c r="Z110" s="14">
        <v>2425.3000000000002</v>
      </c>
      <c r="AA110" s="4" t="s">
        <v>496</v>
      </c>
      <c r="AB110" s="14">
        <v>2910.3555999999999</v>
      </c>
      <c r="AC110" s="14">
        <v>10.925280000000001</v>
      </c>
      <c r="AD110" s="3" t="s">
        <v>498</v>
      </c>
      <c r="AE110" s="53" t="s">
        <v>223</v>
      </c>
      <c r="AF110" s="38" t="s">
        <v>231</v>
      </c>
      <c r="AG110" s="40">
        <v>44236</v>
      </c>
      <c r="AH110" s="40">
        <v>44258</v>
      </c>
      <c r="AI110" s="40">
        <v>44260</v>
      </c>
      <c r="AJ110" s="4"/>
      <c r="AK110" s="4"/>
      <c r="AL110" s="4"/>
      <c r="AM110" s="4"/>
      <c r="AN110" s="4"/>
      <c r="AO110" s="40">
        <v>44277</v>
      </c>
      <c r="AP110" s="4"/>
      <c r="AQ110" s="40">
        <v>44277</v>
      </c>
      <c r="AR110" s="40">
        <v>44561</v>
      </c>
      <c r="AS110" s="4"/>
      <c r="AT110" s="149" t="s">
        <v>497</v>
      </c>
    </row>
    <row r="111" spans="1:46" ht="47.25" x14ac:dyDescent="0.25">
      <c r="A111" s="133"/>
      <c r="B111" s="10"/>
      <c r="C111" s="24"/>
      <c r="D111" s="36"/>
      <c r="E111" s="36"/>
      <c r="F111" s="25"/>
      <c r="G111" s="25"/>
      <c r="H111" s="25"/>
      <c r="I111" s="25"/>
      <c r="J111" s="25"/>
      <c r="K111" s="25"/>
      <c r="L111" s="25" t="s">
        <v>131</v>
      </c>
      <c r="M111" s="4" t="s">
        <v>55</v>
      </c>
      <c r="N111" s="14"/>
      <c r="O111" s="4"/>
      <c r="P111" s="4"/>
      <c r="Q111" s="4"/>
      <c r="R111" s="4"/>
      <c r="S111" s="4"/>
      <c r="T111" s="4"/>
      <c r="U111" s="22"/>
      <c r="V111" s="22"/>
      <c r="W111" s="22"/>
      <c r="X111" s="21"/>
      <c r="Y111" s="4"/>
      <c r="Z111" s="14"/>
      <c r="AA111" s="4" t="s">
        <v>240</v>
      </c>
      <c r="AB111" s="14" t="s">
        <v>169</v>
      </c>
      <c r="AC111" s="14">
        <v>23.133600000000001</v>
      </c>
      <c r="AD111" s="38"/>
      <c r="AE111" s="4"/>
      <c r="AF111" s="38"/>
      <c r="AG111" s="4"/>
      <c r="AH111" s="4"/>
      <c r="AI111" s="4"/>
      <c r="AJ111" s="4"/>
      <c r="AK111" s="4"/>
      <c r="AL111" s="4"/>
      <c r="AM111" s="4"/>
      <c r="AN111" s="4"/>
      <c r="AO111" s="4"/>
      <c r="AP111" s="4"/>
      <c r="AQ111" s="4"/>
      <c r="AR111" s="4"/>
      <c r="AS111" s="4"/>
      <c r="AT111" s="149" t="s">
        <v>241</v>
      </c>
    </row>
    <row r="112" spans="1:46" ht="47.25" x14ac:dyDescent="0.25">
      <c r="A112" s="133"/>
      <c r="B112" s="10"/>
      <c r="C112" s="24"/>
      <c r="D112" s="36"/>
      <c r="E112" s="36"/>
      <c r="F112" s="25"/>
      <c r="G112" s="25"/>
      <c r="H112" s="25"/>
      <c r="I112" s="25"/>
      <c r="J112" s="25"/>
      <c r="K112" s="25"/>
      <c r="L112" s="25" t="s">
        <v>431</v>
      </c>
      <c r="M112" s="4" t="s">
        <v>55</v>
      </c>
      <c r="N112" s="14"/>
      <c r="O112" s="4"/>
      <c r="P112" s="4"/>
      <c r="Q112" s="4"/>
      <c r="R112" s="4"/>
      <c r="S112" s="4"/>
      <c r="T112" s="4"/>
      <c r="U112" s="22"/>
      <c r="V112" s="22"/>
      <c r="W112" s="22"/>
      <c r="X112" s="21"/>
      <c r="Y112" s="4"/>
      <c r="Z112" s="14"/>
      <c r="AA112" s="4" t="s">
        <v>242</v>
      </c>
      <c r="AB112" s="14" t="s">
        <v>169</v>
      </c>
      <c r="AC112" s="14">
        <v>0.89949511111111113</v>
      </c>
      <c r="AD112" s="38"/>
      <c r="AE112" s="4"/>
      <c r="AF112" s="38"/>
      <c r="AG112" s="4"/>
      <c r="AH112" s="4"/>
      <c r="AI112" s="4"/>
      <c r="AJ112" s="4"/>
      <c r="AK112" s="4"/>
      <c r="AL112" s="4"/>
      <c r="AM112" s="4"/>
      <c r="AN112" s="4"/>
      <c r="AO112" s="4"/>
      <c r="AP112" s="4"/>
      <c r="AQ112" s="4"/>
      <c r="AR112" s="4"/>
      <c r="AS112" s="4"/>
      <c r="AT112" s="149" t="s">
        <v>538</v>
      </c>
    </row>
    <row r="113" spans="1:46" ht="47.25" x14ac:dyDescent="0.25">
      <c r="A113" s="133"/>
      <c r="B113" s="10"/>
      <c r="C113" s="24"/>
      <c r="D113" s="36"/>
      <c r="E113" s="36"/>
      <c r="F113" s="25"/>
      <c r="G113" s="25"/>
      <c r="H113" s="25"/>
      <c r="I113" s="25"/>
      <c r="J113" s="25"/>
      <c r="K113" s="25"/>
      <c r="L113" s="25" t="s">
        <v>132</v>
      </c>
      <c r="M113" s="4" t="s">
        <v>55</v>
      </c>
      <c r="N113" s="14"/>
      <c r="O113" s="4"/>
      <c r="P113" s="4"/>
      <c r="Q113" s="4"/>
      <c r="R113" s="4"/>
      <c r="S113" s="4"/>
      <c r="T113" s="4"/>
      <c r="U113" s="22"/>
      <c r="V113" s="22"/>
      <c r="W113" s="22"/>
      <c r="X113" s="21"/>
      <c r="Y113" s="4"/>
      <c r="Z113" s="14"/>
      <c r="AA113" s="4" t="s">
        <v>246</v>
      </c>
      <c r="AB113" s="14" t="s">
        <v>169</v>
      </c>
      <c r="AC113" s="14">
        <v>15.360670769230769</v>
      </c>
      <c r="AD113" s="38"/>
      <c r="AE113" s="4"/>
      <c r="AF113" s="38"/>
      <c r="AG113" s="4"/>
      <c r="AH113" s="4"/>
      <c r="AI113" s="4"/>
      <c r="AJ113" s="4"/>
      <c r="AK113" s="4"/>
      <c r="AL113" s="4"/>
      <c r="AM113" s="4"/>
      <c r="AN113" s="4"/>
      <c r="AO113" s="4"/>
      <c r="AP113" s="4"/>
      <c r="AQ113" s="4"/>
      <c r="AR113" s="4"/>
      <c r="AS113" s="4"/>
      <c r="AT113" s="149" t="s">
        <v>247</v>
      </c>
    </row>
    <row r="114" spans="1:46" ht="47.25" x14ac:dyDescent="0.25">
      <c r="A114" s="133"/>
      <c r="B114" s="10"/>
      <c r="C114" s="24"/>
      <c r="D114" s="36"/>
      <c r="E114" s="36"/>
      <c r="F114" s="25"/>
      <c r="G114" s="25"/>
      <c r="H114" s="25"/>
      <c r="I114" s="25"/>
      <c r="J114" s="25"/>
      <c r="K114" s="25"/>
      <c r="L114" s="25" t="s">
        <v>298</v>
      </c>
      <c r="M114" s="4" t="s">
        <v>55</v>
      </c>
      <c r="N114" s="14"/>
      <c r="O114" s="4"/>
      <c r="P114" s="4"/>
      <c r="Q114" s="4"/>
      <c r="R114" s="4"/>
      <c r="S114" s="4"/>
      <c r="T114" s="4"/>
      <c r="U114" s="22"/>
      <c r="V114" s="22"/>
      <c r="W114" s="22"/>
      <c r="X114" s="21"/>
      <c r="Y114" s="4"/>
      <c r="Z114" s="14"/>
      <c r="AA114" s="4" t="s">
        <v>240</v>
      </c>
      <c r="AB114" s="14" t="s">
        <v>169</v>
      </c>
      <c r="AC114" s="14">
        <v>14.83272</v>
      </c>
      <c r="AD114" s="38"/>
      <c r="AE114" s="4"/>
      <c r="AF114" s="38"/>
      <c r="AG114" s="4"/>
      <c r="AH114" s="4"/>
      <c r="AI114" s="4"/>
      <c r="AJ114" s="4"/>
      <c r="AK114" s="4"/>
      <c r="AL114" s="4"/>
      <c r="AM114" s="4"/>
      <c r="AN114" s="4"/>
      <c r="AO114" s="4"/>
      <c r="AP114" s="4"/>
      <c r="AQ114" s="4"/>
      <c r="AR114" s="4"/>
      <c r="AS114" s="4"/>
      <c r="AT114" s="149" t="s">
        <v>241</v>
      </c>
    </row>
    <row r="115" spans="1:46" ht="204.75" x14ac:dyDescent="0.25">
      <c r="A115" s="133"/>
      <c r="B115" s="10"/>
      <c r="C115" s="24"/>
      <c r="D115" s="36"/>
      <c r="E115" s="36"/>
      <c r="F115" s="25"/>
      <c r="G115" s="25"/>
      <c r="H115" s="25"/>
      <c r="I115" s="25"/>
      <c r="J115" s="25"/>
      <c r="K115" s="25"/>
      <c r="L115" s="25" t="s">
        <v>133</v>
      </c>
      <c r="M115" s="4" t="s">
        <v>55</v>
      </c>
      <c r="N115" s="14">
        <v>5507.9435833333337</v>
      </c>
      <c r="O115" s="4" t="s">
        <v>171</v>
      </c>
      <c r="P115" s="14">
        <v>5507.9435833333337</v>
      </c>
      <c r="Q115" s="48" t="s">
        <v>217</v>
      </c>
      <c r="R115" s="48" t="s">
        <v>217</v>
      </c>
      <c r="S115" s="4"/>
      <c r="T115" s="41" t="s">
        <v>493</v>
      </c>
      <c r="U115" s="42" t="s">
        <v>494</v>
      </c>
      <c r="V115" s="42" t="s">
        <v>495</v>
      </c>
      <c r="W115" s="22"/>
      <c r="X115" s="21"/>
      <c r="Y115" s="4"/>
      <c r="Z115" s="14">
        <v>2425.3000000000002</v>
      </c>
      <c r="AA115" s="4" t="s">
        <v>496</v>
      </c>
      <c r="AB115" s="14">
        <v>2910.3555999999999</v>
      </c>
      <c r="AC115" s="14">
        <v>7.8302000000000005</v>
      </c>
      <c r="AD115" s="3" t="s">
        <v>498</v>
      </c>
      <c r="AE115" s="53" t="s">
        <v>223</v>
      </c>
      <c r="AF115" s="38" t="s">
        <v>231</v>
      </c>
      <c r="AG115" s="40">
        <v>44236</v>
      </c>
      <c r="AH115" s="40">
        <v>44258</v>
      </c>
      <c r="AI115" s="40">
        <v>44260</v>
      </c>
      <c r="AJ115" s="4"/>
      <c r="AK115" s="4"/>
      <c r="AL115" s="4"/>
      <c r="AM115" s="4"/>
      <c r="AN115" s="4"/>
      <c r="AO115" s="40">
        <v>44277</v>
      </c>
      <c r="AP115" s="4"/>
      <c r="AQ115" s="40">
        <v>44277</v>
      </c>
      <c r="AR115" s="40">
        <v>44561</v>
      </c>
      <c r="AS115" s="4"/>
      <c r="AT115" s="149" t="s">
        <v>497</v>
      </c>
    </row>
    <row r="116" spans="1:46" ht="204.75" x14ac:dyDescent="0.25">
      <c r="A116" s="133"/>
      <c r="B116" s="10"/>
      <c r="C116" s="24"/>
      <c r="D116" s="36"/>
      <c r="E116" s="36"/>
      <c r="F116" s="25"/>
      <c r="G116" s="25"/>
      <c r="H116" s="25"/>
      <c r="I116" s="25"/>
      <c r="J116" s="25"/>
      <c r="K116" s="25"/>
      <c r="L116" s="25" t="s">
        <v>432</v>
      </c>
      <c r="M116" s="4" t="s">
        <v>55</v>
      </c>
      <c r="N116" s="14">
        <v>5507.9435833333337</v>
      </c>
      <c r="O116" s="4" t="s">
        <v>171</v>
      </c>
      <c r="P116" s="14">
        <v>5507.9435833333337</v>
      </c>
      <c r="Q116" s="48" t="s">
        <v>217</v>
      </c>
      <c r="R116" s="48" t="s">
        <v>217</v>
      </c>
      <c r="S116" s="4"/>
      <c r="T116" s="41" t="s">
        <v>493</v>
      </c>
      <c r="U116" s="42" t="s">
        <v>494</v>
      </c>
      <c r="V116" s="42" t="s">
        <v>495</v>
      </c>
      <c r="W116" s="22"/>
      <c r="X116" s="21"/>
      <c r="Y116" s="4"/>
      <c r="Z116" s="14">
        <v>2425.3000000000002</v>
      </c>
      <c r="AA116" s="4" t="s">
        <v>496</v>
      </c>
      <c r="AB116" s="14">
        <v>2910.3555999999999</v>
      </c>
      <c r="AC116" s="14">
        <v>1.9437599999999999</v>
      </c>
      <c r="AD116" s="3" t="s">
        <v>498</v>
      </c>
      <c r="AE116" s="53" t="s">
        <v>223</v>
      </c>
      <c r="AF116" s="38" t="s">
        <v>231</v>
      </c>
      <c r="AG116" s="40">
        <v>44236</v>
      </c>
      <c r="AH116" s="40">
        <v>44258</v>
      </c>
      <c r="AI116" s="40">
        <v>44260</v>
      </c>
      <c r="AJ116" s="4"/>
      <c r="AK116" s="4"/>
      <c r="AL116" s="4"/>
      <c r="AM116" s="4"/>
      <c r="AN116" s="4"/>
      <c r="AO116" s="40">
        <v>44277</v>
      </c>
      <c r="AP116" s="4"/>
      <c r="AQ116" s="40">
        <v>44277</v>
      </c>
      <c r="AR116" s="40">
        <v>44561</v>
      </c>
      <c r="AS116" s="4"/>
      <c r="AT116" s="149" t="s">
        <v>497</v>
      </c>
    </row>
    <row r="117" spans="1:46" ht="236.25" x14ac:dyDescent="0.25">
      <c r="A117" s="133"/>
      <c r="B117" s="10"/>
      <c r="C117" s="24"/>
      <c r="D117" s="36"/>
      <c r="E117" s="36"/>
      <c r="F117" s="25"/>
      <c r="G117" s="25"/>
      <c r="H117" s="25"/>
      <c r="I117" s="25"/>
      <c r="J117" s="25"/>
      <c r="K117" s="25"/>
      <c r="L117" s="25" t="s">
        <v>433</v>
      </c>
      <c r="M117" s="4" t="s">
        <v>55</v>
      </c>
      <c r="N117" s="14">
        <v>4554.4583333333339</v>
      </c>
      <c r="O117" s="4" t="s">
        <v>171</v>
      </c>
      <c r="P117" s="14">
        <v>4554.4583333333339</v>
      </c>
      <c r="Q117" s="48" t="s">
        <v>217</v>
      </c>
      <c r="R117" s="48" t="s">
        <v>217</v>
      </c>
      <c r="S117" s="4"/>
      <c r="T117" s="41" t="s">
        <v>482</v>
      </c>
      <c r="U117" s="42" t="s">
        <v>483</v>
      </c>
      <c r="V117" s="42" t="s">
        <v>484</v>
      </c>
      <c r="W117" s="42" t="s">
        <v>485</v>
      </c>
      <c r="X117" s="21"/>
      <c r="Y117" s="4"/>
      <c r="Z117" s="14">
        <v>1965.5</v>
      </c>
      <c r="AA117" s="4" t="s">
        <v>486</v>
      </c>
      <c r="AB117" s="14">
        <v>2358.6</v>
      </c>
      <c r="AC117" s="14">
        <v>18.989999999999998</v>
      </c>
      <c r="AD117" s="3" t="s">
        <v>487</v>
      </c>
      <c r="AE117" s="53" t="s">
        <v>223</v>
      </c>
      <c r="AF117" s="38" t="s">
        <v>231</v>
      </c>
      <c r="AG117" s="40">
        <v>44229</v>
      </c>
      <c r="AH117" s="40">
        <v>44243</v>
      </c>
      <c r="AI117" s="40">
        <v>44246</v>
      </c>
      <c r="AJ117" s="4"/>
      <c r="AK117" s="4"/>
      <c r="AL117" s="4"/>
      <c r="AM117" s="4"/>
      <c r="AN117" s="4"/>
      <c r="AO117" s="40">
        <v>44258</v>
      </c>
      <c r="AP117" s="4"/>
      <c r="AQ117" s="40">
        <v>44258</v>
      </c>
      <c r="AR117" s="40">
        <v>44561</v>
      </c>
      <c r="AS117" s="4"/>
      <c r="AT117" s="149" t="s">
        <v>488</v>
      </c>
    </row>
    <row r="118" spans="1:46" ht="31.5" x14ac:dyDescent="0.25">
      <c r="A118" s="133"/>
      <c r="B118" s="10"/>
      <c r="C118" s="24"/>
      <c r="D118" s="36"/>
      <c r="E118" s="36"/>
      <c r="F118" s="25"/>
      <c r="G118" s="25"/>
      <c r="H118" s="25"/>
      <c r="I118" s="25"/>
      <c r="J118" s="25"/>
      <c r="K118" s="25"/>
      <c r="L118" s="25" t="s">
        <v>134</v>
      </c>
      <c r="M118" s="4" t="s">
        <v>55</v>
      </c>
      <c r="N118" s="14"/>
      <c r="O118" s="4"/>
      <c r="P118" s="4"/>
      <c r="Q118" s="4"/>
      <c r="R118" s="4" t="s">
        <v>170</v>
      </c>
      <c r="S118" s="4"/>
      <c r="T118" s="4"/>
      <c r="U118" s="22"/>
      <c r="V118" s="22"/>
      <c r="W118" s="22"/>
      <c r="X118" s="21"/>
      <c r="Y118" s="4"/>
      <c r="Z118" s="14"/>
      <c r="AA118" s="4"/>
      <c r="AB118" s="14" t="s">
        <v>169</v>
      </c>
      <c r="AC118" s="14">
        <v>85.424517999999992</v>
      </c>
      <c r="AD118" s="38"/>
      <c r="AE118" s="4"/>
      <c r="AF118" s="38"/>
      <c r="AG118" s="4"/>
      <c r="AH118" s="4"/>
      <c r="AI118" s="4"/>
      <c r="AJ118" s="4"/>
      <c r="AK118" s="4"/>
      <c r="AL118" s="4"/>
      <c r="AM118" s="4"/>
      <c r="AN118" s="4"/>
      <c r="AO118" s="4"/>
      <c r="AP118" s="4"/>
      <c r="AQ118" s="4"/>
      <c r="AR118" s="4"/>
      <c r="AS118" s="4"/>
      <c r="AT118" s="149"/>
    </row>
    <row r="119" spans="1:46" ht="31.5" x14ac:dyDescent="0.25">
      <c r="A119" s="133"/>
      <c r="B119" s="10"/>
      <c r="C119" s="24"/>
      <c r="D119" s="36"/>
      <c r="E119" s="36"/>
      <c r="F119" s="25"/>
      <c r="G119" s="25"/>
      <c r="H119" s="25"/>
      <c r="I119" s="25"/>
      <c r="J119" s="25"/>
      <c r="K119" s="25"/>
      <c r="L119" s="25" t="s">
        <v>135</v>
      </c>
      <c r="M119" s="4" t="s">
        <v>55</v>
      </c>
      <c r="N119" s="14"/>
      <c r="O119" s="4"/>
      <c r="P119" s="4"/>
      <c r="Q119" s="4"/>
      <c r="R119" s="4"/>
      <c r="S119" s="4"/>
      <c r="T119" s="4"/>
      <c r="U119" s="22"/>
      <c r="V119" s="22"/>
      <c r="W119" s="22"/>
      <c r="X119" s="21"/>
      <c r="Y119" s="4"/>
      <c r="Z119" s="14"/>
      <c r="AA119" s="4"/>
      <c r="AB119" s="14" t="s">
        <v>169</v>
      </c>
      <c r="AC119" s="14">
        <v>0.14499599999999999</v>
      </c>
      <c r="AD119" s="38"/>
      <c r="AE119" s="4"/>
      <c r="AF119" s="38"/>
      <c r="AG119" s="4"/>
      <c r="AH119" s="4"/>
      <c r="AI119" s="4"/>
      <c r="AJ119" s="4"/>
      <c r="AK119" s="4"/>
      <c r="AL119" s="4"/>
      <c r="AM119" s="4"/>
      <c r="AN119" s="4"/>
      <c r="AO119" s="4"/>
      <c r="AP119" s="4"/>
      <c r="AQ119" s="4"/>
      <c r="AR119" s="4"/>
      <c r="AS119" s="4"/>
      <c r="AT119" s="149"/>
    </row>
    <row r="120" spans="1:46" ht="47.25" x14ac:dyDescent="0.25">
      <c r="A120" s="133"/>
      <c r="B120" s="10"/>
      <c r="C120" s="24"/>
      <c r="D120" s="36"/>
      <c r="E120" s="36"/>
      <c r="F120" s="25"/>
      <c r="G120" s="25"/>
      <c r="H120" s="25"/>
      <c r="I120" s="25"/>
      <c r="J120" s="25"/>
      <c r="K120" s="25"/>
      <c r="L120" s="25" t="s">
        <v>136</v>
      </c>
      <c r="M120" s="4" t="s">
        <v>55</v>
      </c>
      <c r="N120" s="14"/>
      <c r="O120" s="4" t="s">
        <v>190</v>
      </c>
      <c r="P120" s="14"/>
      <c r="Q120" s="4" t="s">
        <v>191</v>
      </c>
      <c r="R120" s="4" t="s">
        <v>191</v>
      </c>
      <c r="S120" s="4"/>
      <c r="T120" s="4"/>
      <c r="U120" s="22"/>
      <c r="V120" s="22"/>
      <c r="W120" s="22"/>
      <c r="X120" s="21"/>
      <c r="Y120" s="4"/>
      <c r="Z120" s="14"/>
      <c r="AA120" s="4" t="s">
        <v>215</v>
      </c>
      <c r="AB120" s="14">
        <v>49.8</v>
      </c>
      <c r="AC120" s="14">
        <v>0.11699999999999999</v>
      </c>
      <c r="AD120" s="38"/>
      <c r="AE120" s="4"/>
      <c r="AF120" s="38"/>
      <c r="AG120" s="4"/>
      <c r="AH120" s="4"/>
      <c r="AI120" s="4"/>
      <c r="AJ120" s="4" t="s">
        <v>193</v>
      </c>
      <c r="AK120" s="4"/>
      <c r="AL120" s="4"/>
      <c r="AM120" s="4"/>
      <c r="AN120" s="4"/>
      <c r="AO120" s="40">
        <v>44251</v>
      </c>
      <c r="AP120" s="4"/>
      <c r="AQ120" s="40">
        <v>44251</v>
      </c>
      <c r="AR120" s="40">
        <v>44561</v>
      </c>
      <c r="AS120" s="4"/>
      <c r="AT120" s="149" t="s">
        <v>216</v>
      </c>
    </row>
    <row r="121" spans="1:46" ht="47.25" x14ac:dyDescent="0.25">
      <c r="A121" s="133"/>
      <c r="B121" s="10"/>
      <c r="C121" s="24"/>
      <c r="D121" s="36"/>
      <c r="E121" s="36"/>
      <c r="F121" s="25"/>
      <c r="G121" s="25"/>
      <c r="H121" s="25"/>
      <c r="I121" s="25"/>
      <c r="J121" s="25"/>
      <c r="K121" s="25"/>
      <c r="L121" s="25" t="s">
        <v>434</v>
      </c>
      <c r="M121" s="4" t="s">
        <v>55</v>
      </c>
      <c r="N121" s="14"/>
      <c r="O121" s="4"/>
      <c r="P121" s="14"/>
      <c r="Q121" s="4"/>
      <c r="R121" s="4"/>
      <c r="S121" s="4"/>
      <c r="T121" s="4"/>
      <c r="U121" s="22"/>
      <c r="V121" s="22"/>
      <c r="W121" s="22"/>
      <c r="X121" s="21"/>
      <c r="Y121" s="4"/>
      <c r="Z121" s="14"/>
      <c r="AA121" s="4" t="s">
        <v>242</v>
      </c>
      <c r="AB121" s="14" t="s">
        <v>169</v>
      </c>
      <c r="AC121" s="14">
        <v>11.418000000000001</v>
      </c>
      <c r="AD121" s="38"/>
      <c r="AE121" s="4"/>
      <c r="AF121" s="38"/>
      <c r="AG121" s="4"/>
      <c r="AH121" s="4"/>
      <c r="AI121" s="4"/>
      <c r="AJ121" s="4"/>
      <c r="AK121" s="4"/>
      <c r="AL121" s="4"/>
      <c r="AM121" s="4"/>
      <c r="AN121" s="4"/>
      <c r="AO121" s="40"/>
      <c r="AP121" s="4"/>
      <c r="AQ121" s="40"/>
      <c r="AR121" s="40"/>
      <c r="AS121" s="4"/>
      <c r="AT121" s="149" t="s">
        <v>539</v>
      </c>
    </row>
    <row r="122" spans="1:46" ht="47.25" x14ac:dyDescent="0.25">
      <c r="A122" s="133"/>
      <c r="B122" s="10"/>
      <c r="C122" s="24"/>
      <c r="D122" s="36"/>
      <c r="E122" s="36"/>
      <c r="F122" s="25"/>
      <c r="G122" s="25"/>
      <c r="H122" s="25"/>
      <c r="I122" s="25"/>
      <c r="J122" s="25"/>
      <c r="K122" s="25"/>
      <c r="L122" s="25" t="s">
        <v>299</v>
      </c>
      <c r="M122" s="4" t="s">
        <v>55</v>
      </c>
      <c r="N122" s="14">
        <v>5385.4350333333332</v>
      </c>
      <c r="O122" s="4" t="s">
        <v>171</v>
      </c>
      <c r="P122" s="14">
        <v>5385.4350333333332</v>
      </c>
      <c r="Q122" s="4" t="s">
        <v>172</v>
      </c>
      <c r="R122" s="4" t="s">
        <v>172</v>
      </c>
      <c r="S122" s="4"/>
      <c r="T122" s="41" t="s">
        <v>173</v>
      </c>
      <c r="U122" s="42" t="s">
        <v>345</v>
      </c>
      <c r="V122" s="42" t="s">
        <v>346</v>
      </c>
      <c r="W122" s="22"/>
      <c r="X122" s="21"/>
      <c r="Y122" s="4"/>
      <c r="Z122" s="14">
        <v>4982.1099999999997</v>
      </c>
      <c r="AA122" s="4" t="s">
        <v>347</v>
      </c>
      <c r="AB122" s="14">
        <v>5978.5290000000005</v>
      </c>
      <c r="AC122" s="14">
        <v>308.60954954401808</v>
      </c>
      <c r="AD122" s="4">
        <v>32009617551</v>
      </c>
      <c r="AE122" s="53" t="s">
        <v>177</v>
      </c>
      <c r="AF122" s="38" t="s">
        <v>348</v>
      </c>
      <c r="AG122" s="40">
        <v>44132</v>
      </c>
      <c r="AH122" s="40">
        <v>44146</v>
      </c>
      <c r="AI122" s="40">
        <v>44146</v>
      </c>
      <c r="AJ122" s="4"/>
      <c r="AK122" s="4"/>
      <c r="AL122" s="4"/>
      <c r="AM122" s="4"/>
      <c r="AN122" s="4"/>
      <c r="AO122" s="40">
        <v>44158</v>
      </c>
      <c r="AP122" s="4"/>
      <c r="AQ122" s="40">
        <v>44158</v>
      </c>
      <c r="AR122" s="40">
        <v>44561</v>
      </c>
      <c r="AS122" s="4"/>
      <c r="AT122" s="149" t="s">
        <v>349</v>
      </c>
    </row>
    <row r="123" spans="1:46" ht="47.25" x14ac:dyDescent="0.25">
      <c r="A123" s="133"/>
      <c r="B123" s="10"/>
      <c r="C123" s="24"/>
      <c r="D123" s="36"/>
      <c r="E123" s="36"/>
      <c r="F123" s="25"/>
      <c r="G123" s="25"/>
      <c r="H123" s="25"/>
      <c r="I123" s="25"/>
      <c r="J123" s="25"/>
      <c r="K123" s="25"/>
      <c r="L123" s="25" t="s">
        <v>137</v>
      </c>
      <c r="M123" s="4" t="s">
        <v>55</v>
      </c>
      <c r="N123" s="14"/>
      <c r="O123" s="4"/>
      <c r="P123" s="4"/>
      <c r="Q123" s="4"/>
      <c r="R123" s="4"/>
      <c r="S123" s="4"/>
      <c r="T123" s="4"/>
      <c r="U123" s="22"/>
      <c r="V123" s="22"/>
      <c r="W123" s="22"/>
      <c r="X123" s="21"/>
      <c r="Y123" s="4"/>
      <c r="Z123" s="14"/>
      <c r="AA123" s="4" t="s">
        <v>244</v>
      </c>
      <c r="AB123" s="14" t="s">
        <v>169</v>
      </c>
      <c r="AC123" s="14">
        <v>8.5615775835475585</v>
      </c>
      <c r="AD123" s="38"/>
      <c r="AE123" s="4"/>
      <c r="AF123" s="38"/>
      <c r="AG123" s="4"/>
      <c r="AH123" s="4"/>
      <c r="AI123" s="4"/>
      <c r="AJ123" s="4"/>
      <c r="AK123" s="4"/>
      <c r="AL123" s="4"/>
      <c r="AM123" s="4"/>
      <c r="AN123" s="4"/>
      <c r="AO123" s="4"/>
      <c r="AP123" s="4"/>
      <c r="AQ123" s="4"/>
      <c r="AR123" s="4"/>
      <c r="AS123" s="4"/>
      <c r="AT123" s="149" t="s">
        <v>245</v>
      </c>
    </row>
    <row r="124" spans="1:46" ht="47.25" x14ac:dyDescent="0.25">
      <c r="A124" s="133"/>
      <c r="B124" s="10"/>
      <c r="C124" s="24"/>
      <c r="D124" s="36"/>
      <c r="E124" s="36"/>
      <c r="F124" s="25"/>
      <c r="G124" s="25"/>
      <c r="H124" s="25"/>
      <c r="I124" s="25"/>
      <c r="J124" s="25"/>
      <c r="K124" s="25"/>
      <c r="L124" s="25" t="s">
        <v>138</v>
      </c>
      <c r="M124" s="4" t="s">
        <v>55</v>
      </c>
      <c r="N124" s="14"/>
      <c r="O124" s="4"/>
      <c r="P124" s="4"/>
      <c r="Q124" s="4"/>
      <c r="R124" s="4"/>
      <c r="S124" s="4"/>
      <c r="T124" s="4"/>
      <c r="U124" s="22"/>
      <c r="V124" s="22"/>
      <c r="W124" s="22"/>
      <c r="X124" s="21"/>
      <c r="Y124" s="4"/>
      <c r="Z124" s="14"/>
      <c r="AA124" s="4" t="s">
        <v>236</v>
      </c>
      <c r="AB124" s="14" t="s">
        <v>169</v>
      </c>
      <c r="AC124" s="14">
        <v>87.808019554030864</v>
      </c>
      <c r="AD124" s="38"/>
      <c r="AE124" s="4"/>
      <c r="AF124" s="38"/>
      <c r="AG124" s="4"/>
      <c r="AH124" s="4"/>
      <c r="AI124" s="4"/>
      <c r="AJ124" s="4"/>
      <c r="AK124" s="4"/>
      <c r="AL124" s="4"/>
      <c r="AM124" s="4"/>
      <c r="AN124" s="4"/>
      <c r="AO124" s="4"/>
      <c r="AP124" s="4"/>
      <c r="AQ124" s="4"/>
      <c r="AR124" s="4"/>
      <c r="AS124" s="4"/>
      <c r="AT124" s="149" t="s">
        <v>237</v>
      </c>
    </row>
    <row r="125" spans="1:46" ht="47.25" x14ac:dyDescent="0.25">
      <c r="A125" s="133"/>
      <c r="B125" s="10"/>
      <c r="C125" s="24"/>
      <c r="D125" s="36"/>
      <c r="E125" s="36"/>
      <c r="F125" s="25"/>
      <c r="G125" s="25"/>
      <c r="H125" s="25"/>
      <c r="I125" s="25"/>
      <c r="J125" s="25"/>
      <c r="K125" s="25"/>
      <c r="L125" s="25" t="s">
        <v>300</v>
      </c>
      <c r="M125" s="4" t="s">
        <v>55</v>
      </c>
      <c r="N125" s="14"/>
      <c r="O125" s="4" t="s">
        <v>190</v>
      </c>
      <c r="P125" s="4"/>
      <c r="Q125" s="52" t="s">
        <v>191</v>
      </c>
      <c r="R125" s="52" t="s">
        <v>191</v>
      </c>
      <c r="S125" s="4"/>
      <c r="T125" s="4"/>
      <c r="U125" s="22"/>
      <c r="V125" s="22"/>
      <c r="W125" s="22"/>
      <c r="X125" s="21"/>
      <c r="Y125" s="4"/>
      <c r="Z125" s="14"/>
      <c r="AA125" s="4" t="s">
        <v>187</v>
      </c>
      <c r="AB125" s="14">
        <v>66.239999999999995</v>
      </c>
      <c r="AC125" s="14">
        <v>52.642425693527088</v>
      </c>
      <c r="AD125" s="38"/>
      <c r="AE125" s="4"/>
      <c r="AF125" s="38"/>
      <c r="AG125" s="4"/>
      <c r="AH125" s="4"/>
      <c r="AI125" s="4"/>
      <c r="AJ125" s="4" t="s">
        <v>193</v>
      </c>
      <c r="AK125" s="4"/>
      <c r="AL125" s="4"/>
      <c r="AM125" s="4"/>
      <c r="AN125" s="4"/>
      <c r="AO125" s="40">
        <v>44340</v>
      </c>
      <c r="AP125" s="4"/>
      <c r="AQ125" s="40">
        <v>44340</v>
      </c>
      <c r="AR125" s="40">
        <v>44561</v>
      </c>
      <c r="AS125" s="4"/>
      <c r="AT125" s="149" t="s">
        <v>379</v>
      </c>
    </row>
    <row r="126" spans="1:46" ht="47.25" x14ac:dyDescent="0.25">
      <c r="A126" s="133"/>
      <c r="B126" s="10"/>
      <c r="C126" s="24"/>
      <c r="D126" s="36"/>
      <c r="E126" s="36"/>
      <c r="F126" s="25"/>
      <c r="G126" s="25"/>
      <c r="H126" s="25"/>
      <c r="I126" s="25"/>
      <c r="J126" s="25"/>
      <c r="K126" s="25"/>
      <c r="L126" s="25" t="s">
        <v>300</v>
      </c>
      <c r="M126" s="4" t="s">
        <v>55</v>
      </c>
      <c r="N126" s="14"/>
      <c r="O126" s="4"/>
      <c r="P126" s="4"/>
      <c r="Q126" s="52"/>
      <c r="R126" s="52"/>
      <c r="S126" s="4"/>
      <c r="T126" s="4"/>
      <c r="U126" s="22"/>
      <c r="V126" s="22"/>
      <c r="W126" s="22"/>
      <c r="X126" s="21"/>
      <c r="Y126" s="4"/>
      <c r="Z126" s="14"/>
      <c r="AA126" s="4" t="s">
        <v>244</v>
      </c>
      <c r="AB126" s="14" t="s">
        <v>169</v>
      </c>
      <c r="AC126" s="14">
        <v>29.174531316455706</v>
      </c>
      <c r="AD126" s="38"/>
      <c r="AE126" s="4"/>
      <c r="AF126" s="38"/>
      <c r="AG126" s="4"/>
      <c r="AH126" s="4"/>
      <c r="AI126" s="4"/>
      <c r="AJ126" s="4"/>
      <c r="AK126" s="4"/>
      <c r="AL126" s="4"/>
      <c r="AM126" s="4"/>
      <c r="AN126" s="4"/>
      <c r="AO126" s="4"/>
      <c r="AP126" s="4"/>
      <c r="AQ126" s="4"/>
      <c r="AR126" s="4"/>
      <c r="AS126" s="4"/>
      <c r="AT126" s="149" t="s">
        <v>245</v>
      </c>
    </row>
    <row r="127" spans="1:46" ht="47.25" x14ac:dyDescent="0.25">
      <c r="A127" s="133"/>
      <c r="B127" s="10"/>
      <c r="C127" s="24"/>
      <c r="D127" s="36"/>
      <c r="E127" s="36"/>
      <c r="F127" s="25"/>
      <c r="G127" s="25"/>
      <c r="H127" s="25"/>
      <c r="I127" s="25"/>
      <c r="J127" s="25"/>
      <c r="K127" s="25"/>
      <c r="L127" s="25" t="s">
        <v>300</v>
      </c>
      <c r="M127" s="4" t="s">
        <v>55</v>
      </c>
      <c r="N127" s="14">
        <v>19068.355975000002</v>
      </c>
      <c r="O127" s="52" t="s">
        <v>171</v>
      </c>
      <c r="P127" s="14">
        <v>19068.355975000002</v>
      </c>
      <c r="Q127" s="52" t="s">
        <v>172</v>
      </c>
      <c r="R127" s="52" t="s">
        <v>172</v>
      </c>
      <c r="S127" s="4"/>
      <c r="T127" s="41" t="s">
        <v>173</v>
      </c>
      <c r="U127" s="42" t="s">
        <v>503</v>
      </c>
      <c r="V127" s="42" t="s">
        <v>504</v>
      </c>
      <c r="W127" s="22"/>
      <c r="X127" s="21"/>
      <c r="Y127" s="4"/>
      <c r="Z127" s="14">
        <v>18873.86</v>
      </c>
      <c r="AA127" s="4" t="s">
        <v>505</v>
      </c>
      <c r="AB127" s="14">
        <v>22648.630519999999</v>
      </c>
      <c r="AC127" s="14">
        <v>45.829876486129464</v>
      </c>
      <c r="AD127" s="3">
        <v>32110282018</v>
      </c>
      <c r="AE127" s="53" t="s">
        <v>177</v>
      </c>
      <c r="AF127" s="38" t="s">
        <v>506</v>
      </c>
      <c r="AG127" s="40">
        <v>44334</v>
      </c>
      <c r="AH127" s="40">
        <v>44347</v>
      </c>
      <c r="AI127" s="40">
        <v>44347</v>
      </c>
      <c r="AJ127" s="4"/>
      <c r="AK127" s="4"/>
      <c r="AL127" s="4"/>
      <c r="AM127" s="4"/>
      <c r="AN127" s="4"/>
      <c r="AO127" s="40">
        <v>44362</v>
      </c>
      <c r="AP127" s="4"/>
      <c r="AQ127" s="40">
        <v>44362</v>
      </c>
      <c r="AR127" s="40">
        <v>44561</v>
      </c>
      <c r="AS127" s="4"/>
      <c r="AT127" s="149" t="s">
        <v>507</v>
      </c>
    </row>
    <row r="128" spans="1:46" ht="31.5" x14ac:dyDescent="0.25">
      <c r="A128" s="133"/>
      <c r="B128" s="10"/>
      <c r="C128" s="24"/>
      <c r="D128" s="36"/>
      <c r="E128" s="36"/>
      <c r="F128" s="25"/>
      <c r="G128" s="25"/>
      <c r="H128" s="25"/>
      <c r="I128" s="25"/>
      <c r="J128" s="25"/>
      <c r="K128" s="25"/>
      <c r="L128" s="25" t="s">
        <v>139</v>
      </c>
      <c r="M128" s="4" t="s">
        <v>55</v>
      </c>
      <c r="N128" s="14"/>
      <c r="O128" s="4"/>
      <c r="P128" s="4"/>
      <c r="Q128" s="4"/>
      <c r="R128" s="4"/>
      <c r="S128" s="4"/>
      <c r="T128" s="4"/>
      <c r="U128" s="22"/>
      <c r="V128" s="22"/>
      <c r="W128" s="22"/>
      <c r="X128" s="21"/>
      <c r="Y128" s="4"/>
      <c r="Z128" s="14"/>
      <c r="AA128" s="4"/>
      <c r="AB128" s="14" t="s">
        <v>169</v>
      </c>
      <c r="AC128" s="14">
        <v>38.052</v>
      </c>
      <c r="AD128" s="38"/>
      <c r="AE128" s="4"/>
      <c r="AF128" s="38"/>
      <c r="AG128" s="4"/>
      <c r="AH128" s="4"/>
      <c r="AI128" s="4"/>
      <c r="AJ128" s="4"/>
      <c r="AK128" s="4"/>
      <c r="AL128" s="4"/>
      <c r="AM128" s="4"/>
      <c r="AN128" s="4"/>
      <c r="AO128" s="4"/>
      <c r="AP128" s="4"/>
      <c r="AQ128" s="4"/>
      <c r="AR128" s="4"/>
      <c r="AS128" s="4"/>
      <c r="AT128" s="149"/>
    </row>
    <row r="129" spans="1:46" ht="47.25" x14ac:dyDescent="0.25">
      <c r="A129" s="133"/>
      <c r="B129" s="10"/>
      <c r="C129" s="24"/>
      <c r="D129" s="36"/>
      <c r="E129" s="36"/>
      <c r="F129" s="25"/>
      <c r="G129" s="25"/>
      <c r="H129" s="25"/>
      <c r="I129" s="25"/>
      <c r="J129" s="25"/>
      <c r="K129" s="25"/>
      <c r="L129" s="25" t="s">
        <v>301</v>
      </c>
      <c r="M129" s="4" t="s">
        <v>55</v>
      </c>
      <c r="N129" s="14"/>
      <c r="O129" s="4" t="s">
        <v>190</v>
      </c>
      <c r="P129" s="14"/>
      <c r="Q129" s="52" t="s">
        <v>191</v>
      </c>
      <c r="R129" s="52" t="s">
        <v>191</v>
      </c>
      <c r="S129" s="4"/>
      <c r="T129" s="41"/>
      <c r="U129" s="22"/>
      <c r="V129" s="22"/>
      <c r="W129" s="22"/>
      <c r="X129" s="21"/>
      <c r="Y129" s="4"/>
      <c r="Z129" s="14"/>
      <c r="AA129" s="4" t="s">
        <v>389</v>
      </c>
      <c r="AB129" s="14">
        <v>82.94</v>
      </c>
      <c r="AC129" s="14">
        <v>42.150000000000006</v>
      </c>
      <c r="AD129" s="38"/>
      <c r="AE129" s="4"/>
      <c r="AF129" s="38"/>
      <c r="AG129" s="4"/>
      <c r="AH129" s="4"/>
      <c r="AI129" s="4"/>
      <c r="AJ129" s="4" t="s">
        <v>193</v>
      </c>
      <c r="AK129" s="4"/>
      <c r="AL129" s="4"/>
      <c r="AM129" s="4"/>
      <c r="AN129" s="4"/>
      <c r="AO129" s="40">
        <v>44232</v>
      </c>
      <c r="AP129" s="4"/>
      <c r="AQ129" s="40">
        <v>44232</v>
      </c>
      <c r="AR129" s="40">
        <v>44561</v>
      </c>
      <c r="AS129" s="4"/>
      <c r="AT129" s="149" t="s">
        <v>391</v>
      </c>
    </row>
    <row r="130" spans="1:46" ht="63" x14ac:dyDescent="0.25">
      <c r="A130" s="133"/>
      <c r="B130" s="10"/>
      <c r="C130" s="24"/>
      <c r="D130" s="36"/>
      <c r="E130" s="36"/>
      <c r="F130" s="25"/>
      <c r="G130" s="25"/>
      <c r="H130" s="25"/>
      <c r="I130" s="25"/>
      <c r="J130" s="25"/>
      <c r="K130" s="25"/>
      <c r="L130" s="25" t="s">
        <v>302</v>
      </c>
      <c r="M130" s="4" t="s">
        <v>55</v>
      </c>
      <c r="N130" s="14"/>
      <c r="O130" s="4" t="s">
        <v>190</v>
      </c>
      <c r="P130" s="14"/>
      <c r="Q130" s="4" t="s">
        <v>191</v>
      </c>
      <c r="R130" s="4" t="s">
        <v>191</v>
      </c>
      <c r="S130" s="4"/>
      <c r="T130" s="4"/>
      <c r="U130" s="22"/>
      <c r="V130" s="22"/>
      <c r="W130" s="22"/>
      <c r="X130" s="21"/>
      <c r="Y130" s="4"/>
      <c r="Z130" s="14"/>
      <c r="AA130" s="4" t="s">
        <v>197</v>
      </c>
      <c r="AB130" s="14">
        <v>6000</v>
      </c>
      <c r="AC130" s="14">
        <v>0.23898333333333333</v>
      </c>
      <c r="AD130" s="38"/>
      <c r="AE130" s="4"/>
      <c r="AF130" s="38"/>
      <c r="AG130" s="4"/>
      <c r="AH130" s="4"/>
      <c r="AI130" s="4"/>
      <c r="AJ130" s="4" t="s">
        <v>198</v>
      </c>
      <c r="AK130" s="4"/>
      <c r="AL130" s="4"/>
      <c r="AM130" s="4"/>
      <c r="AN130" s="4"/>
      <c r="AO130" s="40">
        <v>43852</v>
      </c>
      <c r="AP130" s="4"/>
      <c r="AQ130" s="40">
        <v>43852</v>
      </c>
      <c r="AR130" s="67">
        <v>44561</v>
      </c>
      <c r="AS130" s="4"/>
      <c r="AT130" s="149" t="s">
        <v>199</v>
      </c>
    </row>
    <row r="131" spans="1:46" ht="31.5" x14ac:dyDescent="0.25">
      <c r="A131" s="133"/>
      <c r="B131" s="10"/>
      <c r="C131" s="24"/>
      <c r="D131" s="36"/>
      <c r="E131" s="36"/>
      <c r="F131" s="25"/>
      <c r="G131" s="25"/>
      <c r="H131" s="25"/>
      <c r="I131" s="25"/>
      <c r="J131" s="25"/>
      <c r="K131" s="25"/>
      <c r="L131" s="25" t="s">
        <v>140</v>
      </c>
      <c r="M131" s="4" t="s">
        <v>55</v>
      </c>
      <c r="N131" s="14"/>
      <c r="O131" s="4"/>
      <c r="P131" s="4"/>
      <c r="Q131" s="4"/>
      <c r="R131" s="4" t="s">
        <v>170</v>
      </c>
      <c r="S131" s="4"/>
      <c r="T131" s="4"/>
      <c r="U131" s="22"/>
      <c r="V131" s="22"/>
      <c r="W131" s="22"/>
      <c r="X131" s="21"/>
      <c r="Y131" s="4"/>
      <c r="Z131" s="14"/>
      <c r="AA131" s="4"/>
      <c r="AB131" s="14" t="s">
        <v>169</v>
      </c>
      <c r="AC131" s="14">
        <v>4.3516619999999993</v>
      </c>
      <c r="AD131" s="38"/>
      <c r="AE131" s="4"/>
      <c r="AF131" s="38"/>
      <c r="AG131" s="4"/>
      <c r="AH131" s="4"/>
      <c r="AI131" s="4"/>
      <c r="AJ131" s="4"/>
      <c r="AK131" s="4"/>
      <c r="AL131" s="4"/>
      <c r="AM131" s="4"/>
      <c r="AN131" s="4"/>
      <c r="AO131" s="4"/>
      <c r="AP131" s="4"/>
      <c r="AQ131" s="4"/>
      <c r="AR131" s="4"/>
      <c r="AS131" s="4"/>
      <c r="AT131" s="149"/>
    </row>
    <row r="132" spans="1:46" ht="37.5" customHeight="1" x14ac:dyDescent="0.25">
      <c r="A132" s="133"/>
      <c r="B132" s="10"/>
      <c r="C132" s="24"/>
      <c r="D132" s="36"/>
      <c r="E132" s="36"/>
      <c r="F132" s="25"/>
      <c r="G132" s="25"/>
      <c r="H132" s="25"/>
      <c r="I132" s="25"/>
      <c r="J132" s="25"/>
      <c r="K132" s="25"/>
      <c r="L132" s="25" t="s">
        <v>435</v>
      </c>
      <c r="M132" s="4" t="s">
        <v>55</v>
      </c>
      <c r="N132" s="14"/>
      <c r="O132" s="4"/>
      <c r="P132" s="4"/>
      <c r="Q132" s="4"/>
      <c r="R132" s="4"/>
      <c r="S132" s="4"/>
      <c r="T132" s="4"/>
      <c r="U132" s="22"/>
      <c r="V132" s="22"/>
      <c r="W132" s="22"/>
      <c r="X132" s="21"/>
      <c r="Y132" s="4"/>
      <c r="Z132" s="14"/>
      <c r="AA132" s="4" t="s">
        <v>242</v>
      </c>
      <c r="AB132" s="14" t="s">
        <v>169</v>
      </c>
      <c r="AC132" s="14">
        <v>7.2767719298245617E-2</v>
      </c>
      <c r="AD132" s="38"/>
      <c r="AE132" s="4"/>
      <c r="AF132" s="38"/>
      <c r="AG132" s="4"/>
      <c r="AH132" s="4"/>
      <c r="AI132" s="4"/>
      <c r="AJ132" s="4"/>
      <c r="AK132" s="4"/>
      <c r="AL132" s="4"/>
      <c r="AM132" s="4"/>
      <c r="AN132" s="4"/>
      <c r="AO132" s="4"/>
      <c r="AP132" s="4"/>
      <c r="AQ132" s="4"/>
      <c r="AR132" s="4"/>
      <c r="AS132" s="4"/>
      <c r="AT132" s="149" t="s">
        <v>538</v>
      </c>
    </row>
    <row r="133" spans="1:46" ht="47.25" x14ac:dyDescent="0.25">
      <c r="A133" s="133"/>
      <c r="B133" s="10"/>
      <c r="C133" s="24"/>
      <c r="D133" s="36"/>
      <c r="E133" s="36"/>
      <c r="F133" s="25"/>
      <c r="G133" s="25"/>
      <c r="H133" s="25"/>
      <c r="I133" s="25"/>
      <c r="J133" s="25"/>
      <c r="K133" s="25"/>
      <c r="L133" s="25" t="s">
        <v>141</v>
      </c>
      <c r="M133" s="4" t="s">
        <v>55</v>
      </c>
      <c r="N133" s="14"/>
      <c r="O133" s="4"/>
      <c r="P133" s="4"/>
      <c r="Q133" s="4"/>
      <c r="R133" s="4"/>
      <c r="S133" s="4"/>
      <c r="T133" s="4"/>
      <c r="U133" s="22"/>
      <c r="V133" s="22"/>
      <c r="W133" s="22"/>
      <c r="X133" s="21"/>
      <c r="Y133" s="4"/>
      <c r="Z133" s="14"/>
      <c r="AA133" s="4" t="s">
        <v>248</v>
      </c>
      <c r="AB133" s="14" t="s">
        <v>169</v>
      </c>
      <c r="AC133" s="14">
        <v>0.20400000000000001</v>
      </c>
      <c r="AD133" s="38"/>
      <c r="AE133" s="4"/>
      <c r="AF133" s="38"/>
      <c r="AG133" s="4"/>
      <c r="AH133" s="4"/>
      <c r="AI133" s="4"/>
      <c r="AJ133" s="4"/>
      <c r="AK133" s="4"/>
      <c r="AL133" s="4"/>
      <c r="AM133" s="4"/>
      <c r="AN133" s="4"/>
      <c r="AO133" s="4"/>
      <c r="AP133" s="4"/>
      <c r="AQ133" s="4"/>
      <c r="AR133" s="4"/>
      <c r="AS133" s="4"/>
      <c r="AT133" s="149" t="s">
        <v>249</v>
      </c>
    </row>
    <row r="134" spans="1:46" ht="54" customHeight="1" x14ac:dyDescent="0.25">
      <c r="A134" s="133"/>
      <c r="B134" s="10"/>
      <c r="C134" s="24"/>
      <c r="D134" s="36"/>
      <c r="E134" s="36"/>
      <c r="F134" s="25"/>
      <c r="G134" s="25"/>
      <c r="H134" s="25"/>
      <c r="I134" s="25"/>
      <c r="J134" s="25"/>
      <c r="K134" s="25"/>
      <c r="L134" s="25" t="s">
        <v>142</v>
      </c>
      <c r="M134" s="4" t="s">
        <v>55</v>
      </c>
      <c r="N134" s="14"/>
      <c r="O134" s="4"/>
      <c r="P134" s="4"/>
      <c r="Q134" s="4"/>
      <c r="R134" s="4" t="s">
        <v>170</v>
      </c>
      <c r="S134" s="4"/>
      <c r="T134" s="4"/>
      <c r="U134" s="22"/>
      <c r="V134" s="22"/>
      <c r="W134" s="22"/>
      <c r="X134" s="21"/>
      <c r="Y134" s="4"/>
      <c r="Z134" s="14"/>
      <c r="AA134" s="4"/>
      <c r="AB134" s="14" t="s">
        <v>169</v>
      </c>
      <c r="AC134" s="14">
        <v>1.7902439999999997</v>
      </c>
      <c r="AD134" s="38"/>
      <c r="AE134" s="4"/>
      <c r="AF134" s="38"/>
      <c r="AG134" s="4"/>
      <c r="AH134" s="4"/>
      <c r="AI134" s="4"/>
      <c r="AJ134" s="4"/>
      <c r="AK134" s="4"/>
      <c r="AL134" s="4"/>
      <c r="AM134" s="4"/>
      <c r="AN134" s="4"/>
      <c r="AO134" s="4"/>
      <c r="AP134" s="4"/>
      <c r="AQ134" s="4"/>
      <c r="AR134" s="4"/>
      <c r="AS134" s="4"/>
      <c r="AT134" s="149"/>
    </row>
    <row r="135" spans="1:46" ht="31.5" x14ac:dyDescent="0.25">
      <c r="A135" s="133"/>
      <c r="B135" s="10"/>
      <c r="C135" s="24"/>
      <c r="D135" s="36"/>
      <c r="E135" s="36"/>
      <c r="F135" s="25"/>
      <c r="G135" s="25"/>
      <c r="H135" s="25"/>
      <c r="I135" s="25"/>
      <c r="J135" s="25"/>
      <c r="K135" s="25"/>
      <c r="L135" s="25" t="s">
        <v>143</v>
      </c>
      <c r="M135" s="4" t="s">
        <v>55</v>
      </c>
      <c r="N135" s="14"/>
      <c r="O135" s="4"/>
      <c r="P135" s="4"/>
      <c r="Q135" s="4"/>
      <c r="R135" s="4" t="s">
        <v>170</v>
      </c>
      <c r="S135" s="4"/>
      <c r="T135" s="4"/>
      <c r="U135" s="22"/>
      <c r="V135" s="22"/>
      <c r="W135" s="22"/>
      <c r="X135" s="21"/>
      <c r="Y135" s="4"/>
      <c r="Z135" s="14"/>
      <c r="AA135" s="4"/>
      <c r="AB135" s="14" t="s">
        <v>169</v>
      </c>
      <c r="AC135" s="14">
        <v>1.2339</v>
      </c>
      <c r="AD135" s="38"/>
      <c r="AE135" s="4"/>
      <c r="AF135" s="38"/>
      <c r="AG135" s="4"/>
      <c r="AH135" s="4"/>
      <c r="AI135" s="4"/>
      <c r="AJ135" s="4"/>
      <c r="AK135" s="4"/>
      <c r="AL135" s="4"/>
      <c r="AM135" s="4"/>
      <c r="AN135" s="4"/>
      <c r="AO135" s="4"/>
      <c r="AP135" s="4"/>
      <c r="AQ135" s="4"/>
      <c r="AR135" s="4"/>
      <c r="AS135" s="4"/>
      <c r="AT135" s="149"/>
    </row>
    <row r="136" spans="1:46" ht="204.75" x14ac:dyDescent="0.25">
      <c r="A136" s="133"/>
      <c r="B136" s="10"/>
      <c r="C136" s="24"/>
      <c r="D136" s="36"/>
      <c r="E136" s="36"/>
      <c r="F136" s="25"/>
      <c r="G136" s="25"/>
      <c r="H136" s="25"/>
      <c r="I136" s="25"/>
      <c r="J136" s="25"/>
      <c r="K136" s="25"/>
      <c r="L136" s="25" t="s">
        <v>436</v>
      </c>
      <c r="M136" s="4" t="s">
        <v>55</v>
      </c>
      <c r="N136" s="14">
        <v>5507.9435833333337</v>
      </c>
      <c r="O136" s="4" t="s">
        <v>171</v>
      </c>
      <c r="P136" s="14">
        <v>5507.9435833333337</v>
      </c>
      <c r="Q136" s="48" t="s">
        <v>217</v>
      </c>
      <c r="R136" s="48" t="s">
        <v>217</v>
      </c>
      <c r="S136" s="4"/>
      <c r="T136" s="41" t="s">
        <v>493</v>
      </c>
      <c r="U136" s="42" t="s">
        <v>494</v>
      </c>
      <c r="V136" s="42" t="s">
        <v>495</v>
      </c>
      <c r="W136" s="22"/>
      <c r="X136" s="21"/>
      <c r="Y136" s="4"/>
      <c r="Z136" s="14">
        <v>2425.3000000000002</v>
      </c>
      <c r="AA136" s="4" t="s">
        <v>496</v>
      </c>
      <c r="AB136" s="14">
        <v>2910.3555999999999</v>
      </c>
      <c r="AC136" s="14">
        <v>0.63</v>
      </c>
      <c r="AD136" s="3" t="s">
        <v>498</v>
      </c>
      <c r="AE136" s="53" t="s">
        <v>223</v>
      </c>
      <c r="AF136" s="38" t="s">
        <v>231</v>
      </c>
      <c r="AG136" s="40">
        <v>44236</v>
      </c>
      <c r="AH136" s="40">
        <v>44258</v>
      </c>
      <c r="AI136" s="40">
        <v>44260</v>
      </c>
      <c r="AJ136" s="4"/>
      <c r="AK136" s="4"/>
      <c r="AL136" s="4"/>
      <c r="AM136" s="4"/>
      <c r="AN136" s="4"/>
      <c r="AO136" s="40">
        <v>44277</v>
      </c>
      <c r="AP136" s="4"/>
      <c r="AQ136" s="40">
        <v>44277</v>
      </c>
      <c r="AR136" s="40">
        <v>44561</v>
      </c>
      <c r="AS136" s="4"/>
      <c r="AT136" s="149" t="s">
        <v>497</v>
      </c>
    </row>
    <row r="137" spans="1:46" ht="204.75" x14ac:dyDescent="0.25">
      <c r="A137" s="133"/>
      <c r="B137" s="10"/>
      <c r="C137" s="24"/>
      <c r="D137" s="36"/>
      <c r="E137" s="36"/>
      <c r="F137" s="25"/>
      <c r="G137" s="25"/>
      <c r="H137" s="25"/>
      <c r="I137" s="25"/>
      <c r="J137" s="25"/>
      <c r="K137" s="25"/>
      <c r="L137" s="25" t="s">
        <v>437</v>
      </c>
      <c r="M137" s="4" t="s">
        <v>55</v>
      </c>
      <c r="N137" s="14">
        <v>5507.9435833333337</v>
      </c>
      <c r="O137" s="4" t="s">
        <v>171</v>
      </c>
      <c r="P137" s="14">
        <v>5507.9435833333337</v>
      </c>
      <c r="Q137" s="48" t="s">
        <v>217</v>
      </c>
      <c r="R137" s="48" t="s">
        <v>217</v>
      </c>
      <c r="S137" s="4"/>
      <c r="T137" s="41" t="s">
        <v>493</v>
      </c>
      <c r="U137" s="42" t="s">
        <v>494</v>
      </c>
      <c r="V137" s="42" t="s">
        <v>495</v>
      </c>
      <c r="W137" s="22"/>
      <c r="X137" s="21"/>
      <c r="Y137" s="4"/>
      <c r="Z137" s="14">
        <v>2425.3000000000002</v>
      </c>
      <c r="AA137" s="4" t="s">
        <v>496</v>
      </c>
      <c r="AB137" s="14">
        <v>2910.3555999999999</v>
      </c>
      <c r="AC137" s="14">
        <v>0.70000000000000007</v>
      </c>
      <c r="AD137" s="3" t="s">
        <v>498</v>
      </c>
      <c r="AE137" s="53" t="s">
        <v>223</v>
      </c>
      <c r="AF137" s="38" t="s">
        <v>231</v>
      </c>
      <c r="AG137" s="40">
        <v>44236</v>
      </c>
      <c r="AH137" s="40">
        <v>44258</v>
      </c>
      <c r="AI137" s="40">
        <v>44260</v>
      </c>
      <c r="AJ137" s="4"/>
      <c r="AK137" s="4"/>
      <c r="AL137" s="4"/>
      <c r="AM137" s="4"/>
      <c r="AN137" s="4"/>
      <c r="AO137" s="40">
        <v>44277</v>
      </c>
      <c r="AP137" s="4"/>
      <c r="AQ137" s="40">
        <v>44277</v>
      </c>
      <c r="AR137" s="40">
        <v>44561</v>
      </c>
      <c r="AS137" s="4"/>
      <c r="AT137" s="149" t="s">
        <v>497</v>
      </c>
    </row>
    <row r="138" spans="1:46" ht="63" x14ac:dyDescent="0.25">
      <c r="A138" s="133"/>
      <c r="B138" s="10"/>
      <c r="C138" s="24"/>
      <c r="D138" s="36"/>
      <c r="E138" s="36"/>
      <c r="F138" s="25"/>
      <c r="G138" s="25"/>
      <c r="H138" s="25"/>
      <c r="I138" s="25"/>
      <c r="J138" s="25"/>
      <c r="K138" s="25"/>
      <c r="L138" s="25" t="s">
        <v>303</v>
      </c>
      <c r="M138" s="4" t="s">
        <v>55</v>
      </c>
      <c r="N138" s="14">
        <v>5788.8183333333336</v>
      </c>
      <c r="O138" s="4" t="s">
        <v>171</v>
      </c>
      <c r="P138" s="14">
        <v>5788.8183333333336</v>
      </c>
      <c r="Q138" s="48" t="s">
        <v>217</v>
      </c>
      <c r="R138" s="48" t="s">
        <v>217</v>
      </c>
      <c r="S138" s="4"/>
      <c r="T138" s="41" t="s">
        <v>218</v>
      </c>
      <c r="U138" s="42" t="s">
        <v>219</v>
      </c>
      <c r="V138" s="42" t="s">
        <v>220</v>
      </c>
      <c r="W138" s="42"/>
      <c r="X138" s="21"/>
      <c r="Y138" s="4"/>
      <c r="Z138" s="14">
        <v>4126.66</v>
      </c>
      <c r="AA138" s="4" t="s">
        <v>221</v>
      </c>
      <c r="AB138" s="14">
        <v>6946.5820000000003</v>
      </c>
      <c r="AC138" s="14">
        <v>0.86552380952380947</v>
      </c>
      <c r="AD138" s="4" t="s">
        <v>222</v>
      </c>
      <c r="AE138" s="53" t="s">
        <v>223</v>
      </c>
      <c r="AF138" s="38" t="s">
        <v>224</v>
      </c>
      <c r="AG138" s="59">
        <v>43787</v>
      </c>
      <c r="AH138" s="59">
        <v>43798</v>
      </c>
      <c r="AI138" s="108">
        <v>43802</v>
      </c>
      <c r="AJ138" s="4"/>
      <c r="AK138" s="4"/>
      <c r="AL138" s="4"/>
      <c r="AM138" s="4"/>
      <c r="AN138" s="4"/>
      <c r="AO138" s="102">
        <v>43824</v>
      </c>
      <c r="AP138" s="4"/>
      <c r="AQ138" s="102">
        <v>43824</v>
      </c>
      <c r="AR138" s="67">
        <v>44196</v>
      </c>
      <c r="AS138" s="4"/>
      <c r="AT138" s="149" t="s">
        <v>225</v>
      </c>
    </row>
    <row r="139" spans="1:46" ht="63" x14ac:dyDescent="0.25">
      <c r="A139" s="133"/>
      <c r="B139" s="10"/>
      <c r="C139" s="24"/>
      <c r="D139" s="36"/>
      <c r="E139" s="36"/>
      <c r="F139" s="25"/>
      <c r="G139" s="25"/>
      <c r="H139" s="25"/>
      <c r="I139" s="25"/>
      <c r="J139" s="25"/>
      <c r="K139" s="25"/>
      <c r="L139" s="25" t="s">
        <v>144</v>
      </c>
      <c r="M139" s="4" t="s">
        <v>55</v>
      </c>
      <c r="N139" s="14"/>
      <c r="O139" s="4" t="s">
        <v>190</v>
      </c>
      <c r="P139" s="14"/>
      <c r="Q139" s="4" t="s">
        <v>191</v>
      </c>
      <c r="R139" s="4" t="s">
        <v>191</v>
      </c>
      <c r="S139" s="4"/>
      <c r="T139" s="4"/>
      <c r="U139" s="22"/>
      <c r="V139" s="22"/>
      <c r="W139" s="22"/>
      <c r="X139" s="21"/>
      <c r="Y139" s="4"/>
      <c r="Z139" s="14"/>
      <c r="AA139" s="4" t="s">
        <v>197</v>
      </c>
      <c r="AB139" s="14">
        <v>6000</v>
      </c>
      <c r="AC139" s="14">
        <v>9.2506105263157892</v>
      </c>
      <c r="AD139" s="38"/>
      <c r="AE139" s="4"/>
      <c r="AF139" s="38"/>
      <c r="AG139" s="4"/>
      <c r="AH139" s="4"/>
      <c r="AI139" s="4"/>
      <c r="AJ139" s="4" t="s">
        <v>198</v>
      </c>
      <c r="AK139" s="4"/>
      <c r="AL139" s="4"/>
      <c r="AM139" s="4"/>
      <c r="AN139" s="4"/>
      <c r="AO139" s="40">
        <v>43852</v>
      </c>
      <c r="AP139" s="4"/>
      <c r="AQ139" s="40">
        <v>43852</v>
      </c>
      <c r="AR139" s="67">
        <v>44561</v>
      </c>
      <c r="AS139" s="4"/>
      <c r="AT139" s="149" t="s">
        <v>199</v>
      </c>
    </row>
    <row r="140" spans="1:46" ht="63" x14ac:dyDescent="0.25">
      <c r="A140" s="133"/>
      <c r="B140" s="10"/>
      <c r="C140" s="24"/>
      <c r="D140" s="36"/>
      <c r="E140" s="36"/>
      <c r="F140" s="25"/>
      <c r="G140" s="25"/>
      <c r="H140" s="25"/>
      <c r="I140" s="25"/>
      <c r="J140" s="25"/>
      <c r="K140" s="25"/>
      <c r="L140" s="25" t="s">
        <v>304</v>
      </c>
      <c r="M140" s="4" t="s">
        <v>55</v>
      </c>
      <c r="N140" s="14"/>
      <c r="O140" s="4" t="s">
        <v>190</v>
      </c>
      <c r="P140" s="14"/>
      <c r="Q140" s="4" t="s">
        <v>191</v>
      </c>
      <c r="R140" s="4" t="s">
        <v>191</v>
      </c>
      <c r="S140" s="4"/>
      <c r="T140" s="4"/>
      <c r="U140" s="22"/>
      <c r="V140" s="22"/>
      <c r="W140" s="22"/>
      <c r="X140" s="21"/>
      <c r="Y140" s="4"/>
      <c r="Z140" s="14"/>
      <c r="AA140" s="4" t="s">
        <v>197</v>
      </c>
      <c r="AB140" s="14">
        <v>6000</v>
      </c>
      <c r="AC140" s="14">
        <v>34.940457142857142</v>
      </c>
      <c r="AD140" s="38"/>
      <c r="AE140" s="4"/>
      <c r="AF140" s="38"/>
      <c r="AG140" s="4"/>
      <c r="AH140" s="4"/>
      <c r="AI140" s="4"/>
      <c r="AJ140" s="4" t="s">
        <v>198</v>
      </c>
      <c r="AK140" s="4"/>
      <c r="AL140" s="4"/>
      <c r="AM140" s="4"/>
      <c r="AN140" s="4"/>
      <c r="AO140" s="40">
        <v>43852</v>
      </c>
      <c r="AP140" s="4"/>
      <c r="AQ140" s="40">
        <v>43852</v>
      </c>
      <c r="AR140" s="67">
        <v>44561</v>
      </c>
      <c r="AS140" s="4"/>
      <c r="AT140" s="149" t="s">
        <v>199</v>
      </c>
    </row>
    <row r="141" spans="1:46" ht="63" x14ac:dyDescent="0.25">
      <c r="A141" s="133"/>
      <c r="B141" s="10"/>
      <c r="C141" s="24"/>
      <c r="D141" s="36"/>
      <c r="E141" s="36"/>
      <c r="F141" s="25"/>
      <c r="G141" s="25"/>
      <c r="H141" s="25"/>
      <c r="I141" s="25"/>
      <c r="J141" s="25"/>
      <c r="K141" s="25"/>
      <c r="L141" s="25" t="s">
        <v>145</v>
      </c>
      <c r="M141" s="4" t="s">
        <v>55</v>
      </c>
      <c r="N141" s="14"/>
      <c r="O141" s="4" t="s">
        <v>190</v>
      </c>
      <c r="P141" s="14"/>
      <c r="Q141" s="4" t="s">
        <v>191</v>
      </c>
      <c r="R141" s="4" t="s">
        <v>191</v>
      </c>
      <c r="S141" s="4"/>
      <c r="T141" s="4"/>
      <c r="U141" s="22"/>
      <c r="V141" s="22"/>
      <c r="W141" s="22"/>
      <c r="X141" s="21"/>
      <c r="Y141" s="4"/>
      <c r="Z141" s="14"/>
      <c r="AA141" s="4" t="s">
        <v>197</v>
      </c>
      <c r="AB141" s="14">
        <v>6000</v>
      </c>
      <c r="AC141" s="14">
        <v>6.0764307692307691</v>
      </c>
      <c r="AD141" s="38"/>
      <c r="AE141" s="4"/>
      <c r="AF141" s="38"/>
      <c r="AG141" s="4"/>
      <c r="AH141" s="4"/>
      <c r="AI141" s="4"/>
      <c r="AJ141" s="4" t="s">
        <v>198</v>
      </c>
      <c r="AK141" s="4"/>
      <c r="AL141" s="4"/>
      <c r="AM141" s="4"/>
      <c r="AN141" s="4"/>
      <c r="AO141" s="40">
        <v>43852</v>
      </c>
      <c r="AP141" s="4"/>
      <c r="AQ141" s="40">
        <v>43852</v>
      </c>
      <c r="AR141" s="67">
        <v>44561</v>
      </c>
      <c r="AS141" s="4"/>
      <c r="AT141" s="149" t="s">
        <v>199</v>
      </c>
    </row>
    <row r="142" spans="1:46" ht="63" x14ac:dyDescent="0.25">
      <c r="A142" s="133"/>
      <c r="B142" s="10"/>
      <c r="C142" s="24"/>
      <c r="D142" s="36"/>
      <c r="E142" s="36"/>
      <c r="F142" s="25"/>
      <c r="G142" s="25"/>
      <c r="H142" s="25"/>
      <c r="I142" s="25"/>
      <c r="J142" s="25"/>
      <c r="K142" s="25"/>
      <c r="L142" s="25" t="s">
        <v>438</v>
      </c>
      <c r="M142" s="4" t="s">
        <v>55</v>
      </c>
      <c r="N142" s="14"/>
      <c r="O142" s="4" t="s">
        <v>190</v>
      </c>
      <c r="P142" s="14"/>
      <c r="Q142" s="4" t="s">
        <v>191</v>
      </c>
      <c r="R142" s="4" t="s">
        <v>191</v>
      </c>
      <c r="S142" s="4"/>
      <c r="T142" s="4"/>
      <c r="U142" s="22"/>
      <c r="V142" s="22"/>
      <c r="W142" s="22"/>
      <c r="X142" s="21"/>
      <c r="Y142" s="4"/>
      <c r="Z142" s="14"/>
      <c r="AA142" s="4" t="s">
        <v>197</v>
      </c>
      <c r="AB142" s="14">
        <v>6000</v>
      </c>
      <c r="AC142" s="14">
        <v>6.6029419354838712</v>
      </c>
      <c r="AD142" s="38"/>
      <c r="AE142" s="4"/>
      <c r="AF142" s="38"/>
      <c r="AG142" s="4"/>
      <c r="AH142" s="4"/>
      <c r="AI142" s="4"/>
      <c r="AJ142" s="4" t="s">
        <v>198</v>
      </c>
      <c r="AK142" s="4"/>
      <c r="AL142" s="4"/>
      <c r="AM142" s="4"/>
      <c r="AN142" s="4"/>
      <c r="AO142" s="40">
        <v>43852</v>
      </c>
      <c r="AP142" s="4"/>
      <c r="AQ142" s="40">
        <v>43852</v>
      </c>
      <c r="AR142" s="67">
        <v>44561</v>
      </c>
      <c r="AS142" s="4"/>
      <c r="AT142" s="149" t="s">
        <v>199</v>
      </c>
    </row>
    <row r="143" spans="1:46" ht="63" x14ac:dyDescent="0.25">
      <c r="A143" s="133"/>
      <c r="B143" s="10"/>
      <c r="C143" s="24"/>
      <c r="D143" s="36"/>
      <c r="E143" s="36"/>
      <c r="F143" s="25"/>
      <c r="G143" s="25"/>
      <c r="H143" s="25"/>
      <c r="I143" s="25"/>
      <c r="J143" s="25"/>
      <c r="K143" s="25"/>
      <c r="L143" s="25" t="s">
        <v>146</v>
      </c>
      <c r="M143" s="4" t="s">
        <v>55</v>
      </c>
      <c r="N143" s="14"/>
      <c r="O143" s="4" t="s">
        <v>190</v>
      </c>
      <c r="P143" s="14"/>
      <c r="Q143" s="4" t="s">
        <v>191</v>
      </c>
      <c r="R143" s="4" t="s">
        <v>191</v>
      </c>
      <c r="S143" s="4"/>
      <c r="T143" s="4"/>
      <c r="U143" s="22"/>
      <c r="V143" s="22"/>
      <c r="W143" s="22"/>
      <c r="X143" s="21"/>
      <c r="Y143" s="4"/>
      <c r="Z143" s="14"/>
      <c r="AA143" s="4" t="s">
        <v>197</v>
      </c>
      <c r="AB143" s="14">
        <v>6000</v>
      </c>
      <c r="AC143" s="14">
        <v>6.0464150943396229</v>
      </c>
      <c r="AD143" s="38"/>
      <c r="AE143" s="4"/>
      <c r="AF143" s="38"/>
      <c r="AG143" s="4"/>
      <c r="AH143" s="4"/>
      <c r="AI143" s="4"/>
      <c r="AJ143" s="4" t="s">
        <v>198</v>
      </c>
      <c r="AK143" s="4"/>
      <c r="AL143" s="4"/>
      <c r="AM143" s="4"/>
      <c r="AN143" s="4"/>
      <c r="AO143" s="40">
        <v>43852</v>
      </c>
      <c r="AP143" s="4"/>
      <c r="AQ143" s="40">
        <v>43852</v>
      </c>
      <c r="AR143" s="67">
        <v>44561</v>
      </c>
      <c r="AS143" s="4"/>
      <c r="AT143" s="149" t="s">
        <v>199</v>
      </c>
    </row>
    <row r="144" spans="1:46" ht="31.5" customHeight="1" x14ac:dyDescent="0.25">
      <c r="A144" s="133"/>
      <c r="B144" s="10"/>
      <c r="C144" s="24"/>
      <c r="D144" s="36"/>
      <c r="E144" s="36"/>
      <c r="F144" s="25"/>
      <c r="G144" s="25"/>
      <c r="H144" s="25"/>
      <c r="I144" s="25"/>
      <c r="J144" s="25"/>
      <c r="K144" s="25"/>
      <c r="L144" s="25" t="s">
        <v>147</v>
      </c>
      <c r="M144" s="4" t="s">
        <v>55</v>
      </c>
      <c r="N144" s="14"/>
      <c r="O144" s="4"/>
      <c r="P144" s="4"/>
      <c r="Q144" s="4"/>
      <c r="R144" s="4"/>
      <c r="S144" s="4"/>
      <c r="T144" s="4"/>
      <c r="U144" s="22"/>
      <c r="V144" s="22"/>
      <c r="W144" s="22"/>
      <c r="X144" s="21"/>
      <c r="Y144" s="4"/>
      <c r="Z144" s="14"/>
      <c r="AA144" s="4" t="s">
        <v>238</v>
      </c>
      <c r="AB144" s="14" t="s">
        <v>169</v>
      </c>
      <c r="AC144" s="14">
        <v>1.6015694339622641</v>
      </c>
      <c r="AD144" s="38"/>
      <c r="AE144" s="4"/>
      <c r="AF144" s="38"/>
      <c r="AG144" s="4"/>
      <c r="AH144" s="4"/>
      <c r="AI144" s="4"/>
      <c r="AJ144" s="4"/>
      <c r="AK144" s="4"/>
      <c r="AL144" s="4"/>
      <c r="AM144" s="4"/>
      <c r="AN144" s="4"/>
      <c r="AO144" s="4"/>
      <c r="AP144" s="4"/>
      <c r="AQ144" s="4"/>
      <c r="AR144" s="4"/>
      <c r="AS144" s="4"/>
      <c r="AT144" s="149" t="s">
        <v>239</v>
      </c>
    </row>
    <row r="145" spans="1:46" ht="47.25" x14ac:dyDescent="0.25">
      <c r="A145" s="133"/>
      <c r="B145" s="10"/>
      <c r="C145" s="24"/>
      <c r="D145" s="36"/>
      <c r="E145" s="36"/>
      <c r="F145" s="25"/>
      <c r="G145" s="25"/>
      <c r="H145" s="25"/>
      <c r="I145" s="25"/>
      <c r="J145" s="25"/>
      <c r="K145" s="25"/>
      <c r="L145" s="25" t="s">
        <v>305</v>
      </c>
      <c r="M145" s="4" t="s">
        <v>55</v>
      </c>
      <c r="N145" s="14">
        <v>1847.2212500000001</v>
      </c>
      <c r="O145" s="4" t="s">
        <v>171</v>
      </c>
      <c r="P145" s="14">
        <v>1847.2212500000001</v>
      </c>
      <c r="Q145" s="48" t="s">
        <v>217</v>
      </c>
      <c r="R145" s="48" t="s">
        <v>217</v>
      </c>
      <c r="S145" s="4"/>
      <c r="T145" s="41" t="s">
        <v>182</v>
      </c>
      <c r="U145" s="42" t="s">
        <v>405</v>
      </c>
      <c r="V145" s="66" t="s">
        <v>406</v>
      </c>
      <c r="W145" s="22"/>
      <c r="X145" s="21"/>
      <c r="Y145" s="4"/>
      <c r="Z145" s="14">
        <v>1700</v>
      </c>
      <c r="AA145" s="4" t="s">
        <v>407</v>
      </c>
      <c r="AB145" s="14">
        <v>2523.5219999999999</v>
      </c>
      <c r="AC145" s="14">
        <v>6.5785263157894729</v>
      </c>
      <c r="AD145" s="38" t="s">
        <v>409</v>
      </c>
      <c r="AE145" s="4" t="s">
        <v>223</v>
      </c>
      <c r="AF145" s="38" t="s">
        <v>410</v>
      </c>
      <c r="AG145" s="40">
        <v>44077</v>
      </c>
      <c r="AH145" s="40">
        <v>44090</v>
      </c>
      <c r="AI145" s="40">
        <v>44092</v>
      </c>
      <c r="AJ145" s="4"/>
      <c r="AK145" s="4"/>
      <c r="AL145" s="4"/>
      <c r="AM145" s="4"/>
      <c r="AN145" s="4"/>
      <c r="AO145" s="40">
        <v>44106</v>
      </c>
      <c r="AP145" s="4"/>
      <c r="AQ145" s="40">
        <v>44106</v>
      </c>
      <c r="AR145" s="40">
        <v>44439</v>
      </c>
      <c r="AS145" s="4"/>
      <c r="AT145" s="149" t="s">
        <v>408</v>
      </c>
    </row>
    <row r="146" spans="1:46" ht="47.25" x14ac:dyDescent="0.25">
      <c r="A146" s="133"/>
      <c r="B146" s="10"/>
      <c r="C146" s="24"/>
      <c r="D146" s="36"/>
      <c r="E146" s="36"/>
      <c r="F146" s="25"/>
      <c r="G146" s="25"/>
      <c r="H146" s="25"/>
      <c r="I146" s="25"/>
      <c r="J146" s="25"/>
      <c r="K146" s="25"/>
      <c r="L146" s="25" t="s">
        <v>306</v>
      </c>
      <c r="M146" s="4" t="s">
        <v>55</v>
      </c>
      <c r="N146" s="14"/>
      <c r="O146" s="4" t="s">
        <v>190</v>
      </c>
      <c r="P146" s="4"/>
      <c r="Q146" s="4" t="s">
        <v>191</v>
      </c>
      <c r="R146" s="4" t="s">
        <v>191</v>
      </c>
      <c r="S146" s="4"/>
      <c r="T146" s="4"/>
      <c r="U146" s="22"/>
      <c r="V146" s="22"/>
      <c r="W146" s="22"/>
      <c r="X146" s="21"/>
      <c r="Y146" s="4"/>
      <c r="Z146" s="14"/>
      <c r="AA146" s="4" t="s">
        <v>354</v>
      </c>
      <c r="AB146" s="14">
        <v>14</v>
      </c>
      <c r="AC146" s="14">
        <v>2.2343999999999999</v>
      </c>
      <c r="AD146" s="38"/>
      <c r="AE146" s="4"/>
      <c r="AF146" s="38"/>
      <c r="AG146" s="4"/>
      <c r="AH146" s="4"/>
      <c r="AI146" s="4"/>
      <c r="AJ146" s="4" t="s">
        <v>355</v>
      </c>
      <c r="AK146" s="4"/>
      <c r="AL146" s="4"/>
      <c r="AM146" s="4"/>
      <c r="AN146" s="40">
        <v>44320</v>
      </c>
      <c r="AO146" s="4"/>
      <c r="AP146" s="4"/>
      <c r="AQ146" s="40">
        <v>44320</v>
      </c>
      <c r="AR146" s="40">
        <v>44561</v>
      </c>
      <c r="AS146" s="4"/>
      <c r="AT146" s="149" t="s">
        <v>360</v>
      </c>
    </row>
    <row r="147" spans="1:46" ht="78.75" x14ac:dyDescent="0.25">
      <c r="A147" s="133"/>
      <c r="B147" s="10"/>
      <c r="C147" s="24"/>
      <c r="D147" s="36"/>
      <c r="E147" s="36"/>
      <c r="F147" s="25"/>
      <c r="G147" s="25"/>
      <c r="H147" s="25"/>
      <c r="I147" s="25"/>
      <c r="J147" s="25"/>
      <c r="K147" s="25"/>
      <c r="L147" s="25" t="s">
        <v>439</v>
      </c>
      <c r="M147" s="4" t="s">
        <v>55</v>
      </c>
      <c r="N147" s="14">
        <v>2284.3333333333335</v>
      </c>
      <c r="O147" s="4" t="s">
        <v>171</v>
      </c>
      <c r="P147" s="14">
        <v>2284.3333333333335</v>
      </c>
      <c r="Q147" s="48" t="s">
        <v>217</v>
      </c>
      <c r="R147" s="48" t="s">
        <v>217</v>
      </c>
      <c r="S147" s="4"/>
      <c r="T147" s="41" t="s">
        <v>218</v>
      </c>
      <c r="U147" s="42" t="s">
        <v>489</v>
      </c>
      <c r="V147" s="49" t="s">
        <v>490</v>
      </c>
      <c r="W147" s="42" t="s">
        <v>357</v>
      </c>
      <c r="X147" s="21"/>
      <c r="Y147" s="4"/>
      <c r="Z147" s="14">
        <v>1858.33</v>
      </c>
      <c r="AA147" s="4" t="s">
        <v>354</v>
      </c>
      <c r="AB147" s="14">
        <v>2230.0010000000002</v>
      </c>
      <c r="AC147" s="14">
        <v>8.1351899999999997</v>
      </c>
      <c r="AD147" s="3" t="s">
        <v>492</v>
      </c>
      <c r="AE147" s="53" t="s">
        <v>223</v>
      </c>
      <c r="AF147" s="38" t="s">
        <v>323</v>
      </c>
      <c r="AG147" s="40">
        <v>44266</v>
      </c>
      <c r="AH147" s="40">
        <v>44278</v>
      </c>
      <c r="AI147" s="40">
        <v>44280</v>
      </c>
      <c r="AJ147" s="4"/>
      <c r="AK147" s="4"/>
      <c r="AL147" s="4"/>
      <c r="AM147" s="4"/>
      <c r="AN147" s="40"/>
      <c r="AO147" s="4"/>
      <c r="AP147" s="4"/>
      <c r="AQ147" s="40">
        <v>44295</v>
      </c>
      <c r="AR147" s="40">
        <v>44651</v>
      </c>
      <c r="AS147" s="4"/>
      <c r="AT147" s="149" t="s">
        <v>491</v>
      </c>
    </row>
    <row r="148" spans="1:46" ht="47.25" x14ac:dyDescent="0.25">
      <c r="A148" s="133"/>
      <c r="B148" s="10"/>
      <c r="C148" s="24"/>
      <c r="D148" s="36"/>
      <c r="E148" s="36"/>
      <c r="F148" s="25"/>
      <c r="G148" s="25"/>
      <c r="H148" s="25"/>
      <c r="I148" s="25"/>
      <c r="J148" s="25"/>
      <c r="K148" s="25"/>
      <c r="L148" s="25" t="s">
        <v>307</v>
      </c>
      <c r="M148" s="4" t="s">
        <v>55</v>
      </c>
      <c r="N148" s="14">
        <v>333.33333333333337</v>
      </c>
      <c r="O148" s="4" t="s">
        <v>171</v>
      </c>
      <c r="P148" s="14">
        <v>333.33333333333337</v>
      </c>
      <c r="Q148" s="48" t="s">
        <v>217</v>
      </c>
      <c r="R148" s="48" t="s">
        <v>217</v>
      </c>
      <c r="S148" s="4"/>
      <c r="T148" s="41" t="s">
        <v>173</v>
      </c>
      <c r="U148" s="42" t="s">
        <v>400</v>
      </c>
      <c r="V148" s="42" t="s">
        <v>401</v>
      </c>
      <c r="W148" s="22"/>
      <c r="X148" s="21"/>
      <c r="Y148" s="4"/>
      <c r="Z148" s="14">
        <v>18.170000000000002</v>
      </c>
      <c r="AA148" s="4" t="s">
        <v>402</v>
      </c>
      <c r="AB148" s="14">
        <v>400</v>
      </c>
      <c r="AC148" s="14">
        <v>0.86999999999999988</v>
      </c>
      <c r="AD148" s="4" t="s">
        <v>403</v>
      </c>
      <c r="AE148" s="53" t="s">
        <v>223</v>
      </c>
      <c r="AF148" s="38" t="s">
        <v>184</v>
      </c>
      <c r="AG148" s="40">
        <v>43907</v>
      </c>
      <c r="AH148" s="40">
        <v>43935</v>
      </c>
      <c r="AI148" s="40">
        <v>43937</v>
      </c>
      <c r="AJ148" s="4"/>
      <c r="AK148" s="4"/>
      <c r="AL148" s="4"/>
      <c r="AM148" s="4"/>
      <c r="AN148" s="4"/>
      <c r="AO148" s="40">
        <v>43963</v>
      </c>
      <c r="AP148" s="4"/>
      <c r="AQ148" s="40">
        <v>43963</v>
      </c>
      <c r="AR148" s="40">
        <v>44561</v>
      </c>
      <c r="AS148" s="4"/>
      <c r="AT148" s="149" t="s">
        <v>404</v>
      </c>
    </row>
    <row r="149" spans="1:46" ht="47.25" x14ac:dyDescent="0.25">
      <c r="A149" s="133"/>
      <c r="B149" s="10"/>
      <c r="C149" s="24"/>
      <c r="D149" s="36"/>
      <c r="E149" s="36"/>
      <c r="F149" s="25"/>
      <c r="G149" s="25"/>
      <c r="H149" s="25"/>
      <c r="I149" s="25"/>
      <c r="J149" s="25"/>
      <c r="K149" s="25"/>
      <c r="L149" s="25" t="s">
        <v>440</v>
      </c>
      <c r="M149" s="4" t="s">
        <v>55</v>
      </c>
      <c r="N149" s="14">
        <v>5000</v>
      </c>
      <c r="O149" s="4" t="s">
        <v>171</v>
      </c>
      <c r="P149" s="14">
        <v>5000</v>
      </c>
      <c r="Q149" s="48" t="s">
        <v>217</v>
      </c>
      <c r="R149" s="48" t="s">
        <v>217</v>
      </c>
      <c r="S149" s="4"/>
      <c r="T149" s="41" t="s">
        <v>182</v>
      </c>
      <c r="U149" s="42" t="s">
        <v>392</v>
      </c>
      <c r="V149" s="42" t="s">
        <v>393</v>
      </c>
      <c r="W149" s="22"/>
      <c r="X149" s="21"/>
      <c r="Y149" s="4"/>
      <c r="Z149" s="14">
        <v>25889.26</v>
      </c>
      <c r="AA149" s="4" t="s">
        <v>394</v>
      </c>
      <c r="AB149" s="14">
        <v>6000</v>
      </c>
      <c r="AC149" s="14">
        <v>3.3397738317757009</v>
      </c>
      <c r="AD149" s="4" t="s">
        <v>395</v>
      </c>
      <c r="AE149" s="53" t="s">
        <v>223</v>
      </c>
      <c r="AF149" s="38" t="s">
        <v>396</v>
      </c>
      <c r="AG149" s="40">
        <v>43937</v>
      </c>
      <c r="AH149" s="40">
        <v>43978</v>
      </c>
      <c r="AI149" s="40">
        <v>43980</v>
      </c>
      <c r="AJ149" s="4"/>
      <c r="AK149" s="4"/>
      <c r="AL149" s="4"/>
      <c r="AM149" s="4"/>
      <c r="AN149" s="4"/>
      <c r="AO149" s="40">
        <v>43999</v>
      </c>
      <c r="AP149" s="4"/>
      <c r="AQ149" s="40">
        <v>43999</v>
      </c>
      <c r="AR149" s="40">
        <v>44439</v>
      </c>
      <c r="AS149" s="4"/>
      <c r="AT149" s="149" t="s">
        <v>397</v>
      </c>
    </row>
    <row r="150" spans="1:46" ht="47.25" x14ac:dyDescent="0.25">
      <c r="A150" s="133"/>
      <c r="B150" s="10"/>
      <c r="C150" s="24"/>
      <c r="D150" s="36"/>
      <c r="E150" s="36"/>
      <c r="F150" s="109"/>
      <c r="G150" s="25"/>
      <c r="H150" s="25"/>
      <c r="I150" s="25"/>
      <c r="J150" s="25"/>
      <c r="K150" s="25"/>
      <c r="L150" s="25" t="s">
        <v>148</v>
      </c>
      <c r="M150" s="4" t="s">
        <v>55</v>
      </c>
      <c r="N150" s="14"/>
      <c r="O150" s="4" t="s">
        <v>190</v>
      </c>
      <c r="P150" s="14"/>
      <c r="Q150" s="4" t="s">
        <v>191</v>
      </c>
      <c r="R150" s="4" t="s">
        <v>191</v>
      </c>
      <c r="S150" s="4"/>
      <c r="T150" s="4"/>
      <c r="U150" s="22"/>
      <c r="V150" s="22"/>
      <c r="W150" s="22"/>
      <c r="X150" s="21"/>
      <c r="Y150" s="4"/>
      <c r="Z150" s="14"/>
      <c r="AA150" s="4" t="s">
        <v>187</v>
      </c>
      <c r="AB150" s="14">
        <v>72.403449999999992</v>
      </c>
      <c r="AC150" s="14">
        <v>0.79626625090645409</v>
      </c>
      <c r="AD150" s="38"/>
      <c r="AE150" s="4"/>
      <c r="AF150" s="38"/>
      <c r="AG150" s="4"/>
      <c r="AH150" s="4"/>
      <c r="AI150" s="4"/>
      <c r="AJ150" s="4" t="s">
        <v>193</v>
      </c>
      <c r="AK150" s="4"/>
      <c r="AL150" s="4"/>
      <c r="AM150" s="4"/>
      <c r="AN150" s="4"/>
      <c r="AO150" s="40">
        <v>44242</v>
      </c>
      <c r="AP150" s="4"/>
      <c r="AQ150" s="40">
        <v>44242</v>
      </c>
      <c r="AR150" s="40">
        <v>44561</v>
      </c>
      <c r="AS150" s="4"/>
      <c r="AT150" s="149" t="s">
        <v>213</v>
      </c>
    </row>
    <row r="151" spans="1:46" ht="78.75" x14ac:dyDescent="0.25">
      <c r="A151" s="133"/>
      <c r="B151" s="10"/>
      <c r="C151" s="24"/>
      <c r="D151" s="36"/>
      <c r="E151" s="36"/>
      <c r="F151" s="25"/>
      <c r="G151" s="25"/>
      <c r="H151" s="25"/>
      <c r="I151" s="25"/>
      <c r="J151" s="25"/>
      <c r="K151" s="25"/>
      <c r="L151" s="25" t="s">
        <v>148</v>
      </c>
      <c r="M151" s="4" t="s">
        <v>55</v>
      </c>
      <c r="N151" s="14">
        <v>2284.3333333333335</v>
      </c>
      <c r="O151" s="4" t="s">
        <v>171</v>
      </c>
      <c r="P151" s="14">
        <v>2284.3333333333335</v>
      </c>
      <c r="Q151" s="48" t="s">
        <v>217</v>
      </c>
      <c r="R151" s="48" t="s">
        <v>217</v>
      </c>
      <c r="S151" s="4"/>
      <c r="T151" s="41" t="s">
        <v>218</v>
      </c>
      <c r="U151" s="42" t="s">
        <v>489</v>
      </c>
      <c r="V151" s="49" t="s">
        <v>490</v>
      </c>
      <c r="W151" s="42" t="s">
        <v>357</v>
      </c>
      <c r="X151" s="21"/>
      <c r="Y151" s="4"/>
      <c r="Z151" s="14">
        <v>1858.33</v>
      </c>
      <c r="AA151" s="4" t="s">
        <v>354</v>
      </c>
      <c r="AB151" s="14">
        <v>2230.0010000000002</v>
      </c>
      <c r="AC151" s="14">
        <v>10.112581386511966</v>
      </c>
      <c r="AD151" s="3" t="s">
        <v>492</v>
      </c>
      <c r="AE151" s="53" t="s">
        <v>223</v>
      </c>
      <c r="AF151" s="38" t="s">
        <v>323</v>
      </c>
      <c r="AG151" s="40">
        <v>44266</v>
      </c>
      <c r="AH151" s="40">
        <v>44278</v>
      </c>
      <c r="AI151" s="40">
        <v>44280</v>
      </c>
      <c r="AJ151" s="4"/>
      <c r="AK151" s="4"/>
      <c r="AL151" s="4"/>
      <c r="AM151" s="4"/>
      <c r="AN151" s="40"/>
      <c r="AO151" s="4"/>
      <c r="AP151" s="4"/>
      <c r="AQ151" s="40">
        <v>44295</v>
      </c>
      <c r="AR151" s="40">
        <v>44651</v>
      </c>
      <c r="AS151" s="4"/>
      <c r="AT151" s="149" t="s">
        <v>491</v>
      </c>
    </row>
    <row r="152" spans="1:46" ht="47.25" x14ac:dyDescent="0.25">
      <c r="A152" s="133"/>
      <c r="B152" s="10"/>
      <c r="C152" s="24"/>
      <c r="D152" s="36"/>
      <c r="E152" s="36"/>
      <c r="F152" s="25"/>
      <c r="G152" s="25"/>
      <c r="H152" s="25"/>
      <c r="I152" s="25"/>
      <c r="J152" s="25"/>
      <c r="K152" s="25"/>
      <c r="L152" s="25" t="s">
        <v>308</v>
      </c>
      <c r="M152" s="4" t="s">
        <v>55</v>
      </c>
      <c r="N152" s="14"/>
      <c r="O152" s="4" t="s">
        <v>190</v>
      </c>
      <c r="P152" s="14"/>
      <c r="Q152" s="4" t="s">
        <v>191</v>
      </c>
      <c r="R152" s="4" t="s">
        <v>191</v>
      </c>
      <c r="S152" s="4"/>
      <c r="T152" s="4"/>
      <c r="U152" s="22"/>
      <c r="V152" s="22"/>
      <c r="W152" s="22"/>
      <c r="X152" s="21"/>
      <c r="Y152" s="4"/>
      <c r="Z152" s="14"/>
      <c r="AA152" s="4" t="s">
        <v>398</v>
      </c>
      <c r="AB152" s="14">
        <v>27</v>
      </c>
      <c r="AC152" s="14">
        <v>0.51</v>
      </c>
      <c r="AD152" s="38"/>
      <c r="AE152" s="4"/>
      <c r="AF152" s="38"/>
      <c r="AG152" s="4"/>
      <c r="AH152" s="4"/>
      <c r="AI152" s="4"/>
      <c r="AJ152" s="4" t="s">
        <v>193</v>
      </c>
      <c r="AK152" s="4"/>
      <c r="AL152" s="4"/>
      <c r="AM152" s="4"/>
      <c r="AN152" s="4"/>
      <c r="AO152" s="40">
        <v>44333</v>
      </c>
      <c r="AP152" s="4"/>
      <c r="AQ152" s="40">
        <v>44333</v>
      </c>
      <c r="AR152" s="40">
        <v>44561</v>
      </c>
      <c r="AS152" s="4"/>
      <c r="AT152" s="149" t="s">
        <v>399</v>
      </c>
    </row>
    <row r="153" spans="1:46" ht="47.25" x14ac:dyDescent="0.25">
      <c r="A153" s="133"/>
      <c r="B153" s="10"/>
      <c r="C153" s="24"/>
      <c r="D153" s="36"/>
      <c r="E153" s="36"/>
      <c r="F153" s="25"/>
      <c r="G153" s="25"/>
      <c r="H153" s="25"/>
      <c r="I153" s="25"/>
      <c r="J153" s="25"/>
      <c r="K153" s="25"/>
      <c r="L153" s="25" t="s">
        <v>309</v>
      </c>
      <c r="M153" s="4" t="s">
        <v>55</v>
      </c>
      <c r="N153" s="14"/>
      <c r="O153" s="4" t="s">
        <v>190</v>
      </c>
      <c r="P153" s="14"/>
      <c r="Q153" s="4" t="s">
        <v>191</v>
      </c>
      <c r="R153" s="4" t="s">
        <v>191</v>
      </c>
      <c r="S153" s="4"/>
      <c r="T153" s="4"/>
      <c r="U153" s="22"/>
      <c r="V153" s="22"/>
      <c r="W153" s="22"/>
      <c r="X153" s="21"/>
      <c r="Y153" s="4"/>
      <c r="Z153" s="14"/>
      <c r="AA153" s="4" t="s">
        <v>398</v>
      </c>
      <c r="AB153" s="14">
        <v>27</v>
      </c>
      <c r="AC153" s="14">
        <v>6.0564</v>
      </c>
      <c r="AD153" s="38"/>
      <c r="AE153" s="4"/>
      <c r="AF153" s="38"/>
      <c r="AG153" s="4"/>
      <c r="AH153" s="4"/>
      <c r="AI153" s="4"/>
      <c r="AJ153" s="4" t="s">
        <v>193</v>
      </c>
      <c r="AK153" s="4"/>
      <c r="AL153" s="4"/>
      <c r="AM153" s="4"/>
      <c r="AN153" s="4"/>
      <c r="AO153" s="40">
        <v>44333</v>
      </c>
      <c r="AP153" s="4"/>
      <c r="AQ153" s="40">
        <v>44333</v>
      </c>
      <c r="AR153" s="40">
        <v>44561</v>
      </c>
      <c r="AS153" s="4"/>
      <c r="AT153" s="149" t="s">
        <v>399</v>
      </c>
    </row>
    <row r="154" spans="1:46" ht="47.25" x14ac:dyDescent="0.25">
      <c r="A154" s="133"/>
      <c r="B154" s="10"/>
      <c r="C154" s="24"/>
      <c r="D154" s="36"/>
      <c r="E154" s="36"/>
      <c r="F154" s="25"/>
      <c r="G154" s="25"/>
      <c r="H154" s="25"/>
      <c r="I154" s="25"/>
      <c r="J154" s="25"/>
      <c r="K154" s="25"/>
      <c r="L154" s="25" t="s">
        <v>441</v>
      </c>
      <c r="M154" s="4" t="s">
        <v>55</v>
      </c>
      <c r="N154" s="14">
        <v>5000</v>
      </c>
      <c r="O154" s="4" t="s">
        <v>171</v>
      </c>
      <c r="P154" s="14">
        <v>5000</v>
      </c>
      <c r="Q154" s="48" t="s">
        <v>217</v>
      </c>
      <c r="R154" s="48" t="s">
        <v>217</v>
      </c>
      <c r="S154" s="4"/>
      <c r="T154" s="41" t="s">
        <v>182</v>
      </c>
      <c r="U154" s="42" t="s">
        <v>392</v>
      </c>
      <c r="V154" s="42" t="s">
        <v>393</v>
      </c>
      <c r="W154" s="22"/>
      <c r="X154" s="21"/>
      <c r="Y154" s="4"/>
      <c r="Z154" s="14">
        <v>25889.26</v>
      </c>
      <c r="AA154" s="4" t="s">
        <v>394</v>
      </c>
      <c r="AB154" s="14">
        <v>6000</v>
      </c>
      <c r="AC154" s="14">
        <v>0.81941302702702712</v>
      </c>
      <c r="AD154" s="4" t="s">
        <v>395</v>
      </c>
      <c r="AE154" s="53" t="s">
        <v>223</v>
      </c>
      <c r="AF154" s="38" t="s">
        <v>396</v>
      </c>
      <c r="AG154" s="40">
        <v>43937</v>
      </c>
      <c r="AH154" s="40">
        <v>43978</v>
      </c>
      <c r="AI154" s="40">
        <v>43980</v>
      </c>
      <c r="AJ154" s="4"/>
      <c r="AK154" s="4"/>
      <c r="AL154" s="4"/>
      <c r="AM154" s="4"/>
      <c r="AN154" s="4"/>
      <c r="AO154" s="40">
        <v>43999</v>
      </c>
      <c r="AP154" s="4"/>
      <c r="AQ154" s="40">
        <v>43999</v>
      </c>
      <c r="AR154" s="40">
        <v>44439</v>
      </c>
      <c r="AS154" s="4"/>
      <c r="AT154" s="149" t="s">
        <v>397</v>
      </c>
    </row>
    <row r="155" spans="1:46" ht="141.75" x14ac:dyDescent="0.25">
      <c r="A155" s="133"/>
      <c r="B155" s="10"/>
      <c r="C155" s="24"/>
      <c r="D155" s="36"/>
      <c r="E155" s="36"/>
      <c r="F155" s="25"/>
      <c r="G155" s="25"/>
      <c r="H155" s="25"/>
      <c r="I155" s="25"/>
      <c r="J155" s="25"/>
      <c r="K155" s="25"/>
      <c r="L155" s="25" t="s">
        <v>310</v>
      </c>
      <c r="M155" s="4" t="s">
        <v>55</v>
      </c>
      <c r="N155" s="14">
        <v>21954.650833333333</v>
      </c>
      <c r="O155" s="4" t="s">
        <v>171</v>
      </c>
      <c r="P155" s="14">
        <v>21954.650833333333</v>
      </c>
      <c r="Q155" s="52" t="s">
        <v>172</v>
      </c>
      <c r="R155" s="52" t="s">
        <v>172</v>
      </c>
      <c r="S155" s="4"/>
      <c r="T155" s="41" t="s">
        <v>206</v>
      </c>
      <c r="U155" s="119" t="s">
        <v>207</v>
      </c>
      <c r="V155" s="119" t="s">
        <v>208</v>
      </c>
      <c r="W155" s="42" t="s">
        <v>209</v>
      </c>
      <c r="X155" s="21"/>
      <c r="Y155" s="4"/>
      <c r="Z155" s="14">
        <v>18996.45</v>
      </c>
      <c r="AA155" s="4" t="s">
        <v>210</v>
      </c>
      <c r="AB155" s="14">
        <v>27393.648000000001</v>
      </c>
      <c r="AC155" s="14">
        <v>2.6636096202531645</v>
      </c>
      <c r="AD155" s="4">
        <v>32109931809</v>
      </c>
      <c r="AE155" s="53" t="s">
        <v>177</v>
      </c>
      <c r="AF155" s="38" t="s">
        <v>204</v>
      </c>
      <c r="AG155" s="38" t="s">
        <v>211</v>
      </c>
      <c r="AH155" s="40">
        <v>44239</v>
      </c>
      <c r="AI155" s="40">
        <v>44239</v>
      </c>
      <c r="AJ155" s="4"/>
      <c r="AK155" s="4"/>
      <c r="AL155" s="4"/>
      <c r="AM155" s="4"/>
      <c r="AN155" s="4"/>
      <c r="AO155" s="40">
        <v>44258</v>
      </c>
      <c r="AP155" s="40"/>
      <c r="AQ155" s="40">
        <v>44258</v>
      </c>
      <c r="AR155" s="40">
        <v>44561</v>
      </c>
      <c r="AS155" s="4"/>
      <c r="AT155" s="149" t="s">
        <v>212</v>
      </c>
    </row>
    <row r="156" spans="1:46" ht="126" x14ac:dyDescent="0.25">
      <c r="A156" s="133"/>
      <c r="B156" s="10"/>
      <c r="C156" s="24"/>
      <c r="D156" s="36"/>
      <c r="E156" s="36"/>
      <c r="F156" s="25"/>
      <c r="G156" s="25"/>
      <c r="H156" s="25"/>
      <c r="I156" s="25"/>
      <c r="J156" s="25"/>
      <c r="K156" s="25"/>
      <c r="L156" s="25" t="s">
        <v>149</v>
      </c>
      <c r="M156" s="4" t="s">
        <v>55</v>
      </c>
      <c r="N156" s="14">
        <v>11371.062241666667</v>
      </c>
      <c r="O156" s="4" t="s">
        <v>171</v>
      </c>
      <c r="P156" s="14">
        <v>11371.062241666667</v>
      </c>
      <c r="Q156" s="52" t="s">
        <v>172</v>
      </c>
      <c r="R156" s="52" t="s">
        <v>172</v>
      </c>
      <c r="S156" s="4"/>
      <c r="T156" s="41" t="s">
        <v>200</v>
      </c>
      <c r="U156" s="58" t="s">
        <v>203</v>
      </c>
      <c r="V156" s="58" t="s">
        <v>201</v>
      </c>
      <c r="W156" s="22"/>
      <c r="X156" s="21"/>
      <c r="Y156" s="4"/>
      <c r="Z156" s="14">
        <v>9743.41</v>
      </c>
      <c r="AA156" s="4" t="s">
        <v>202</v>
      </c>
      <c r="AB156" s="14">
        <v>14260.25583</v>
      </c>
      <c r="AC156" s="14">
        <v>53.180279821339951</v>
      </c>
      <c r="AD156" s="4">
        <v>32109927638</v>
      </c>
      <c r="AE156" s="53" t="s">
        <v>177</v>
      </c>
      <c r="AF156" s="38" t="s">
        <v>204</v>
      </c>
      <c r="AG156" s="40">
        <v>44224</v>
      </c>
      <c r="AH156" s="40">
        <v>44238</v>
      </c>
      <c r="AI156" s="40">
        <v>44238</v>
      </c>
      <c r="AJ156" s="4"/>
      <c r="AK156" s="4"/>
      <c r="AL156" s="4"/>
      <c r="AM156" s="4"/>
      <c r="AN156" s="4"/>
      <c r="AO156" s="40">
        <v>44253</v>
      </c>
      <c r="AP156" s="4"/>
      <c r="AQ156" s="40">
        <v>44253</v>
      </c>
      <c r="AR156" s="40">
        <v>44561</v>
      </c>
      <c r="AS156" s="4"/>
      <c r="AT156" s="149" t="s">
        <v>205</v>
      </c>
    </row>
    <row r="157" spans="1:46" ht="126" x14ac:dyDescent="0.25">
      <c r="A157" s="133"/>
      <c r="B157" s="10"/>
      <c r="C157" s="24"/>
      <c r="D157" s="36"/>
      <c r="E157" s="36"/>
      <c r="F157" s="25"/>
      <c r="G157" s="25"/>
      <c r="H157" s="25"/>
      <c r="I157" s="25"/>
      <c r="J157" s="25"/>
      <c r="K157" s="25"/>
      <c r="L157" s="25" t="s">
        <v>150</v>
      </c>
      <c r="M157" s="4" t="s">
        <v>55</v>
      </c>
      <c r="N157" s="14">
        <v>11371.062241666667</v>
      </c>
      <c r="O157" s="4" t="s">
        <v>171</v>
      </c>
      <c r="P157" s="14">
        <v>11371.062241666667</v>
      </c>
      <c r="Q157" s="52" t="s">
        <v>172</v>
      </c>
      <c r="R157" s="52" t="s">
        <v>172</v>
      </c>
      <c r="S157" s="4"/>
      <c r="T157" s="41" t="s">
        <v>200</v>
      </c>
      <c r="U157" s="58" t="s">
        <v>203</v>
      </c>
      <c r="V157" s="58" t="s">
        <v>201</v>
      </c>
      <c r="W157" s="22"/>
      <c r="X157" s="21"/>
      <c r="Y157" s="4"/>
      <c r="Z157" s="14">
        <v>9743.41</v>
      </c>
      <c r="AA157" s="4" t="s">
        <v>202</v>
      </c>
      <c r="AB157" s="14">
        <v>14260.25583</v>
      </c>
      <c r="AC157" s="14">
        <v>256.77240592211899</v>
      </c>
      <c r="AD157" s="4">
        <v>32109927638</v>
      </c>
      <c r="AE157" s="53" t="s">
        <v>177</v>
      </c>
      <c r="AF157" s="38" t="s">
        <v>204</v>
      </c>
      <c r="AG157" s="40">
        <v>44224</v>
      </c>
      <c r="AH157" s="40">
        <v>44238</v>
      </c>
      <c r="AI157" s="40">
        <v>44238</v>
      </c>
      <c r="AJ157" s="4"/>
      <c r="AK157" s="4"/>
      <c r="AL157" s="4"/>
      <c r="AM157" s="4"/>
      <c r="AN157" s="4"/>
      <c r="AO157" s="40">
        <v>44253</v>
      </c>
      <c r="AP157" s="4"/>
      <c r="AQ157" s="40">
        <v>44253</v>
      </c>
      <c r="AR157" s="40">
        <v>44561</v>
      </c>
      <c r="AS157" s="4"/>
      <c r="AT157" s="149" t="s">
        <v>205</v>
      </c>
    </row>
    <row r="158" spans="1:46" ht="126" x14ac:dyDescent="0.25">
      <c r="A158" s="133"/>
      <c r="B158" s="10"/>
      <c r="C158" s="24"/>
      <c r="D158" s="36"/>
      <c r="E158" s="36"/>
      <c r="F158" s="25"/>
      <c r="G158" s="25"/>
      <c r="H158" s="25"/>
      <c r="I158" s="25"/>
      <c r="J158" s="25"/>
      <c r="K158" s="25"/>
      <c r="L158" s="25" t="s">
        <v>151</v>
      </c>
      <c r="M158" s="4" t="s">
        <v>55</v>
      </c>
      <c r="N158" s="14">
        <v>11371.062241666667</v>
      </c>
      <c r="O158" s="4" t="s">
        <v>171</v>
      </c>
      <c r="P158" s="14">
        <v>11371.062241666667</v>
      </c>
      <c r="Q158" s="52" t="s">
        <v>172</v>
      </c>
      <c r="R158" s="52" t="s">
        <v>172</v>
      </c>
      <c r="S158" s="4"/>
      <c r="T158" s="41" t="s">
        <v>200</v>
      </c>
      <c r="U158" s="58" t="s">
        <v>203</v>
      </c>
      <c r="V158" s="58" t="s">
        <v>201</v>
      </c>
      <c r="W158" s="22"/>
      <c r="X158" s="21"/>
      <c r="Y158" s="4"/>
      <c r="Z158" s="14">
        <v>9743.41</v>
      </c>
      <c r="AA158" s="4" t="s">
        <v>202</v>
      </c>
      <c r="AB158" s="14">
        <v>14260.25583</v>
      </c>
      <c r="AC158" s="14">
        <v>73.897295498983311</v>
      </c>
      <c r="AD158" s="4">
        <v>32109927638</v>
      </c>
      <c r="AE158" s="53" t="s">
        <v>177</v>
      </c>
      <c r="AF158" s="38" t="s">
        <v>204</v>
      </c>
      <c r="AG158" s="40">
        <v>44224</v>
      </c>
      <c r="AH158" s="40">
        <v>44238</v>
      </c>
      <c r="AI158" s="40">
        <v>44238</v>
      </c>
      <c r="AJ158" s="4"/>
      <c r="AK158" s="4"/>
      <c r="AL158" s="4"/>
      <c r="AM158" s="4"/>
      <c r="AN158" s="4"/>
      <c r="AO158" s="40">
        <v>44253</v>
      </c>
      <c r="AP158" s="4"/>
      <c r="AQ158" s="40">
        <v>44253</v>
      </c>
      <c r="AR158" s="40">
        <v>44561</v>
      </c>
      <c r="AS158" s="4"/>
      <c r="AT158" s="149" t="s">
        <v>205</v>
      </c>
    </row>
    <row r="159" spans="1:46" ht="126" x14ac:dyDescent="0.25">
      <c r="A159" s="133"/>
      <c r="B159" s="10"/>
      <c r="C159" s="24"/>
      <c r="D159" s="36"/>
      <c r="E159" s="36"/>
      <c r="F159" s="25"/>
      <c r="G159" s="25"/>
      <c r="H159" s="25"/>
      <c r="I159" s="25"/>
      <c r="J159" s="25"/>
      <c r="K159" s="25"/>
      <c r="L159" s="25" t="s">
        <v>311</v>
      </c>
      <c r="M159" s="4" t="s">
        <v>55</v>
      </c>
      <c r="N159" s="14">
        <v>11371.062241666667</v>
      </c>
      <c r="O159" s="4" t="s">
        <v>171</v>
      </c>
      <c r="P159" s="14">
        <v>11371.062241666667</v>
      </c>
      <c r="Q159" s="52" t="s">
        <v>172</v>
      </c>
      <c r="R159" s="52" t="s">
        <v>172</v>
      </c>
      <c r="S159" s="4"/>
      <c r="T159" s="41" t="s">
        <v>200</v>
      </c>
      <c r="U159" s="58" t="s">
        <v>203</v>
      </c>
      <c r="V159" s="58" t="s">
        <v>201</v>
      </c>
      <c r="W159" s="22"/>
      <c r="X159" s="21"/>
      <c r="Y159" s="4"/>
      <c r="Z159" s="14">
        <v>9743.41</v>
      </c>
      <c r="AA159" s="4" t="s">
        <v>202</v>
      </c>
      <c r="AB159" s="14">
        <v>14260.25583</v>
      </c>
      <c r="AC159" s="14">
        <v>15.369631999999998</v>
      </c>
      <c r="AD159" s="4">
        <v>32109927638</v>
      </c>
      <c r="AE159" s="53" t="s">
        <v>177</v>
      </c>
      <c r="AF159" s="38" t="s">
        <v>204</v>
      </c>
      <c r="AG159" s="40">
        <v>44224</v>
      </c>
      <c r="AH159" s="40">
        <v>44238</v>
      </c>
      <c r="AI159" s="40">
        <v>44238</v>
      </c>
      <c r="AJ159" s="4"/>
      <c r="AK159" s="4"/>
      <c r="AL159" s="4"/>
      <c r="AM159" s="4"/>
      <c r="AN159" s="4"/>
      <c r="AO159" s="40">
        <v>44253</v>
      </c>
      <c r="AP159" s="4"/>
      <c r="AQ159" s="40">
        <v>44253</v>
      </c>
      <c r="AR159" s="40">
        <v>44561</v>
      </c>
      <c r="AS159" s="4"/>
      <c r="AT159" s="149" t="s">
        <v>205</v>
      </c>
    </row>
    <row r="160" spans="1:46" ht="47.25" x14ac:dyDescent="0.25">
      <c r="A160" s="133"/>
      <c r="B160" s="10"/>
      <c r="C160" s="24"/>
      <c r="D160" s="36"/>
      <c r="E160" s="36"/>
      <c r="F160" s="25"/>
      <c r="G160" s="25"/>
      <c r="H160" s="25"/>
      <c r="I160" s="25"/>
      <c r="J160" s="25"/>
      <c r="K160" s="25"/>
      <c r="L160" s="25" t="s">
        <v>152</v>
      </c>
      <c r="M160" s="4" t="s">
        <v>55</v>
      </c>
      <c r="N160" s="14">
        <v>5749.7402833333335</v>
      </c>
      <c r="O160" s="4" t="s">
        <v>171</v>
      </c>
      <c r="P160" s="14">
        <v>5749.7402833333335</v>
      </c>
      <c r="Q160" s="48" t="s">
        <v>217</v>
      </c>
      <c r="R160" s="48" t="s">
        <v>217</v>
      </c>
      <c r="S160" s="4"/>
      <c r="T160" s="41" t="s">
        <v>173</v>
      </c>
      <c r="U160" s="42" t="s">
        <v>227</v>
      </c>
      <c r="V160" s="42" t="s">
        <v>228</v>
      </c>
      <c r="W160" s="42" t="s">
        <v>229</v>
      </c>
      <c r="X160" s="21"/>
      <c r="Y160" s="4"/>
      <c r="Z160" s="14">
        <v>5666.71</v>
      </c>
      <c r="AA160" s="4" t="s">
        <v>226</v>
      </c>
      <c r="AB160" s="14">
        <v>6800.0569000000005</v>
      </c>
      <c r="AC160" s="14">
        <v>9.4566055181818172</v>
      </c>
      <c r="AD160" s="3" t="s">
        <v>230</v>
      </c>
      <c r="AE160" s="53" t="s">
        <v>223</v>
      </c>
      <c r="AF160" s="38" t="s">
        <v>231</v>
      </c>
      <c r="AG160" s="38" t="s">
        <v>232</v>
      </c>
      <c r="AH160" s="40">
        <v>44244</v>
      </c>
      <c r="AI160" s="40">
        <v>44246</v>
      </c>
      <c r="AJ160" s="4"/>
      <c r="AK160" s="4"/>
      <c r="AL160" s="4"/>
      <c r="AM160" s="4"/>
      <c r="AN160" s="4"/>
      <c r="AO160" s="40">
        <v>44258</v>
      </c>
      <c r="AP160" s="4"/>
      <c r="AQ160" s="40">
        <v>44258</v>
      </c>
      <c r="AR160" s="40">
        <v>44561</v>
      </c>
      <c r="AS160" s="4"/>
      <c r="AT160" s="149" t="s">
        <v>233</v>
      </c>
    </row>
    <row r="161" spans="1:46" ht="31.5" x14ac:dyDescent="0.25">
      <c r="A161" s="133"/>
      <c r="B161" s="10"/>
      <c r="C161" s="24"/>
      <c r="D161" s="36"/>
      <c r="E161" s="36"/>
      <c r="F161" s="25"/>
      <c r="G161" s="25"/>
      <c r="H161" s="25"/>
      <c r="I161" s="25"/>
      <c r="J161" s="25"/>
      <c r="K161" s="25"/>
      <c r="L161" s="25" t="s">
        <v>153</v>
      </c>
      <c r="M161" s="4" t="s">
        <v>55</v>
      </c>
      <c r="N161" s="14"/>
      <c r="O161" s="4"/>
      <c r="P161" s="4"/>
      <c r="Q161" s="4"/>
      <c r="R161" s="4" t="s">
        <v>170</v>
      </c>
      <c r="S161" s="4"/>
      <c r="T161" s="4"/>
      <c r="U161" s="22"/>
      <c r="V161" s="22"/>
      <c r="W161" s="22"/>
      <c r="X161" s="21"/>
      <c r="Y161" s="4"/>
      <c r="Z161" s="14"/>
      <c r="AA161" s="4"/>
      <c r="AB161" s="14" t="s">
        <v>169</v>
      </c>
      <c r="AC161" s="14">
        <v>0.83287326315789456</v>
      </c>
      <c r="AD161" s="38"/>
      <c r="AE161" s="4"/>
      <c r="AF161" s="38"/>
      <c r="AG161" s="4"/>
      <c r="AH161" s="4"/>
      <c r="AI161" s="4"/>
      <c r="AJ161" s="4"/>
      <c r="AK161" s="4"/>
      <c r="AL161" s="4"/>
      <c r="AM161" s="4"/>
      <c r="AN161" s="4"/>
      <c r="AO161" s="4"/>
      <c r="AP161" s="4"/>
      <c r="AQ161" s="4"/>
      <c r="AR161" s="4"/>
      <c r="AS161" s="4"/>
      <c r="AT161" s="149"/>
    </row>
    <row r="162" spans="1:46" ht="47.25" x14ac:dyDescent="0.25">
      <c r="A162" s="133"/>
      <c r="B162" s="10"/>
      <c r="C162" s="24"/>
      <c r="D162" s="36"/>
      <c r="E162" s="36"/>
      <c r="F162" s="25"/>
      <c r="G162" s="25"/>
      <c r="H162" s="25"/>
      <c r="I162" s="25"/>
      <c r="J162" s="25"/>
      <c r="K162" s="25"/>
      <c r="L162" s="25" t="s">
        <v>312</v>
      </c>
      <c r="M162" s="4" t="s">
        <v>55</v>
      </c>
      <c r="N162" s="14">
        <v>5000</v>
      </c>
      <c r="O162" s="4" t="s">
        <v>171</v>
      </c>
      <c r="P162" s="14">
        <v>5000</v>
      </c>
      <c r="Q162" s="48" t="s">
        <v>217</v>
      </c>
      <c r="R162" s="48" t="s">
        <v>217</v>
      </c>
      <c r="S162" s="4"/>
      <c r="T162" s="41" t="s">
        <v>182</v>
      </c>
      <c r="U162" s="42" t="s">
        <v>392</v>
      </c>
      <c r="V162" s="42" t="s">
        <v>393</v>
      </c>
      <c r="W162" s="22"/>
      <c r="X162" s="21"/>
      <c r="Y162" s="4"/>
      <c r="Z162" s="14">
        <v>25889.26</v>
      </c>
      <c r="AA162" s="4" t="s">
        <v>394</v>
      </c>
      <c r="AB162" s="14">
        <v>6000</v>
      </c>
      <c r="AC162" s="14">
        <v>0.49256841643835625</v>
      </c>
      <c r="AD162" s="4" t="s">
        <v>395</v>
      </c>
      <c r="AE162" s="53" t="s">
        <v>223</v>
      </c>
      <c r="AF162" s="38" t="s">
        <v>396</v>
      </c>
      <c r="AG162" s="40">
        <v>43937</v>
      </c>
      <c r="AH162" s="40">
        <v>43978</v>
      </c>
      <c r="AI162" s="40">
        <v>43980</v>
      </c>
      <c r="AJ162" s="4"/>
      <c r="AK162" s="4"/>
      <c r="AL162" s="4"/>
      <c r="AM162" s="4"/>
      <c r="AN162" s="4"/>
      <c r="AO162" s="40">
        <v>43999</v>
      </c>
      <c r="AP162" s="4"/>
      <c r="AQ162" s="40">
        <v>43999</v>
      </c>
      <c r="AR162" s="40">
        <v>44439</v>
      </c>
      <c r="AS162" s="4"/>
      <c r="AT162" s="149" t="s">
        <v>397</v>
      </c>
    </row>
    <row r="163" spans="1:46" ht="47.25" x14ac:dyDescent="0.25">
      <c r="A163" s="133"/>
      <c r="B163" s="10"/>
      <c r="C163" s="24"/>
      <c r="D163" s="36"/>
      <c r="E163" s="36"/>
      <c r="F163" s="25"/>
      <c r="G163" s="25"/>
      <c r="H163" s="25"/>
      <c r="I163" s="25"/>
      <c r="J163" s="25"/>
      <c r="K163" s="25"/>
      <c r="L163" s="25" t="s">
        <v>154</v>
      </c>
      <c r="M163" s="4" t="s">
        <v>55</v>
      </c>
      <c r="N163" s="14"/>
      <c r="O163" s="4" t="s">
        <v>190</v>
      </c>
      <c r="P163" s="14"/>
      <c r="Q163" s="4" t="s">
        <v>191</v>
      </c>
      <c r="R163" s="4" t="s">
        <v>191</v>
      </c>
      <c r="S163" s="4"/>
      <c r="T163" s="4"/>
      <c r="U163" s="22"/>
      <c r="V163" s="22"/>
      <c r="W163" s="22"/>
      <c r="X163" s="21"/>
      <c r="Y163" s="4"/>
      <c r="Z163" s="14"/>
      <c r="AA163" s="4" t="s">
        <v>187</v>
      </c>
      <c r="AB163" s="14">
        <v>72.403449999999992</v>
      </c>
      <c r="AC163" s="14">
        <v>2.7657499999999997</v>
      </c>
      <c r="AD163" s="38"/>
      <c r="AE163" s="4"/>
      <c r="AF163" s="38"/>
      <c r="AG163" s="4"/>
      <c r="AH163" s="4"/>
      <c r="AI163" s="4"/>
      <c r="AJ163" s="4" t="s">
        <v>193</v>
      </c>
      <c r="AK163" s="4"/>
      <c r="AL163" s="4"/>
      <c r="AM163" s="4"/>
      <c r="AN163" s="4"/>
      <c r="AO163" s="40">
        <v>44242</v>
      </c>
      <c r="AP163" s="4"/>
      <c r="AQ163" s="40">
        <v>44242</v>
      </c>
      <c r="AR163" s="40">
        <v>44561</v>
      </c>
      <c r="AS163" s="4"/>
      <c r="AT163" s="149" t="s">
        <v>213</v>
      </c>
    </row>
    <row r="164" spans="1:46" ht="31.5" x14ac:dyDescent="0.25">
      <c r="A164" s="133"/>
      <c r="B164" s="10"/>
      <c r="C164" s="24"/>
      <c r="D164" s="36"/>
      <c r="E164" s="36"/>
      <c r="F164" s="25"/>
      <c r="G164" s="25"/>
      <c r="H164" s="25"/>
      <c r="I164" s="25"/>
      <c r="J164" s="25"/>
      <c r="K164" s="25"/>
      <c r="L164" s="25" t="s">
        <v>154</v>
      </c>
      <c r="M164" s="4" t="s">
        <v>55</v>
      </c>
      <c r="N164" s="14"/>
      <c r="O164" s="4"/>
      <c r="P164" s="14"/>
      <c r="Q164" s="4"/>
      <c r="R164" s="4"/>
      <c r="S164" s="4"/>
      <c r="T164" s="4"/>
      <c r="U164" s="22"/>
      <c r="V164" s="22"/>
      <c r="W164" s="22"/>
      <c r="X164" s="21"/>
      <c r="Y164" s="4"/>
      <c r="Z164" s="14"/>
      <c r="AA164" s="4"/>
      <c r="AB164" s="14" t="s">
        <v>169</v>
      </c>
      <c r="AC164" s="14">
        <v>4.8371903999999999</v>
      </c>
      <c r="AD164" s="38"/>
      <c r="AE164" s="4"/>
      <c r="AF164" s="38"/>
      <c r="AG164" s="4"/>
      <c r="AH164" s="4"/>
      <c r="AI164" s="4"/>
      <c r="AJ164" s="4"/>
      <c r="AK164" s="4"/>
      <c r="AL164" s="4"/>
      <c r="AM164" s="4"/>
      <c r="AN164" s="4"/>
      <c r="AO164" s="40"/>
      <c r="AP164" s="4"/>
      <c r="AQ164" s="40"/>
      <c r="AR164" s="40"/>
      <c r="AS164" s="4"/>
      <c r="AT164" s="149"/>
    </row>
    <row r="165" spans="1:46" ht="47.25" x14ac:dyDescent="0.25">
      <c r="A165" s="133"/>
      <c r="B165" s="10"/>
      <c r="C165" s="24"/>
      <c r="D165" s="36"/>
      <c r="E165" s="36"/>
      <c r="F165" s="25"/>
      <c r="G165" s="25"/>
      <c r="H165" s="25"/>
      <c r="I165" s="25"/>
      <c r="J165" s="25"/>
      <c r="K165" s="25"/>
      <c r="L165" s="25" t="s">
        <v>155</v>
      </c>
      <c r="M165" s="4" t="s">
        <v>55</v>
      </c>
      <c r="N165" s="14"/>
      <c r="O165" s="4"/>
      <c r="P165" s="4"/>
      <c r="Q165" s="4"/>
      <c r="R165" s="4"/>
      <c r="S165" s="4"/>
      <c r="T165" s="4"/>
      <c r="U165" s="22"/>
      <c r="V165" s="22"/>
      <c r="W165" s="22"/>
      <c r="X165" s="21"/>
      <c r="Y165" s="4"/>
      <c r="Z165" s="14"/>
      <c r="AA165" s="4" t="s">
        <v>242</v>
      </c>
      <c r="AB165" s="14" t="s">
        <v>169</v>
      </c>
      <c r="AC165" s="14">
        <v>13.933095157894739</v>
      </c>
      <c r="AD165" s="38"/>
      <c r="AE165" s="4"/>
      <c r="AF165" s="38"/>
      <c r="AG165" s="4"/>
      <c r="AH165" s="4"/>
      <c r="AI165" s="4"/>
      <c r="AJ165" s="4"/>
      <c r="AK165" s="4"/>
      <c r="AL165" s="4"/>
      <c r="AM165" s="4"/>
      <c r="AN165" s="4"/>
      <c r="AO165" s="4"/>
      <c r="AP165" s="4"/>
      <c r="AQ165" s="4"/>
      <c r="AR165" s="4"/>
      <c r="AS165" s="4"/>
      <c r="AT165" s="149" t="s">
        <v>243</v>
      </c>
    </row>
    <row r="166" spans="1:46" ht="47.25" x14ac:dyDescent="0.25">
      <c r="A166" s="133"/>
      <c r="B166" s="10"/>
      <c r="C166" s="24"/>
      <c r="D166" s="36"/>
      <c r="E166" s="36"/>
      <c r="F166" s="25"/>
      <c r="G166" s="25"/>
      <c r="H166" s="25"/>
      <c r="I166" s="25"/>
      <c r="J166" s="25"/>
      <c r="K166" s="25"/>
      <c r="L166" s="25" t="s">
        <v>442</v>
      </c>
      <c r="M166" s="4" t="s">
        <v>55</v>
      </c>
      <c r="N166" s="14"/>
      <c r="O166" s="4"/>
      <c r="P166" s="4"/>
      <c r="Q166" s="4"/>
      <c r="R166" s="4"/>
      <c r="S166" s="4"/>
      <c r="T166" s="4"/>
      <c r="U166" s="22"/>
      <c r="V166" s="22"/>
      <c r="W166" s="22"/>
      <c r="X166" s="21"/>
      <c r="Y166" s="4"/>
      <c r="Z166" s="14"/>
      <c r="AA166" s="4" t="s">
        <v>540</v>
      </c>
      <c r="AB166" s="14" t="s">
        <v>169</v>
      </c>
      <c r="AC166" s="14">
        <v>0.11760000000000001</v>
      </c>
      <c r="AD166" s="38"/>
      <c r="AE166" s="4"/>
      <c r="AF166" s="38"/>
      <c r="AG166" s="4"/>
      <c r="AH166" s="4"/>
      <c r="AI166" s="4"/>
      <c r="AJ166" s="4"/>
      <c r="AK166" s="4"/>
      <c r="AL166" s="4"/>
      <c r="AM166" s="4"/>
      <c r="AN166" s="4"/>
      <c r="AO166" s="4"/>
      <c r="AP166" s="4"/>
      <c r="AQ166" s="4"/>
      <c r="AR166" s="4"/>
      <c r="AS166" s="4"/>
      <c r="AT166" s="149" t="s">
        <v>541</v>
      </c>
    </row>
    <row r="167" spans="1:46" ht="141.75" x14ac:dyDescent="0.25">
      <c r="A167" s="133"/>
      <c r="B167" s="10"/>
      <c r="C167" s="24"/>
      <c r="D167" s="36"/>
      <c r="E167" s="36"/>
      <c r="F167" s="25"/>
      <c r="G167" s="25"/>
      <c r="H167" s="25"/>
      <c r="I167" s="25"/>
      <c r="J167" s="25"/>
      <c r="K167" s="25"/>
      <c r="L167" s="25" t="s">
        <v>156</v>
      </c>
      <c r="M167" s="4" t="s">
        <v>55</v>
      </c>
      <c r="N167" s="14">
        <v>21954.650833333333</v>
      </c>
      <c r="O167" s="4" t="s">
        <v>171</v>
      </c>
      <c r="P167" s="14">
        <v>21954.650833333333</v>
      </c>
      <c r="Q167" s="52" t="s">
        <v>172</v>
      </c>
      <c r="R167" s="52" t="s">
        <v>172</v>
      </c>
      <c r="S167" s="4"/>
      <c r="T167" s="41" t="s">
        <v>206</v>
      </c>
      <c r="U167" s="119" t="s">
        <v>207</v>
      </c>
      <c r="V167" s="119" t="s">
        <v>208</v>
      </c>
      <c r="W167" s="42" t="s">
        <v>209</v>
      </c>
      <c r="X167" s="21"/>
      <c r="Y167" s="4"/>
      <c r="Z167" s="14">
        <v>18996.45</v>
      </c>
      <c r="AA167" s="4" t="s">
        <v>210</v>
      </c>
      <c r="AB167" s="14">
        <v>27393.648000000001</v>
      </c>
      <c r="AC167" s="14">
        <v>351.44870727941174</v>
      </c>
      <c r="AD167" s="4">
        <v>32109931809</v>
      </c>
      <c r="AE167" s="53" t="s">
        <v>177</v>
      </c>
      <c r="AF167" s="38" t="s">
        <v>204</v>
      </c>
      <c r="AG167" s="38" t="s">
        <v>211</v>
      </c>
      <c r="AH167" s="40">
        <v>44239</v>
      </c>
      <c r="AI167" s="40">
        <v>44239</v>
      </c>
      <c r="AJ167" s="4"/>
      <c r="AK167" s="4"/>
      <c r="AL167" s="4"/>
      <c r="AM167" s="4"/>
      <c r="AN167" s="4"/>
      <c r="AO167" s="40">
        <v>44258</v>
      </c>
      <c r="AP167" s="40"/>
      <c r="AQ167" s="40">
        <v>44258</v>
      </c>
      <c r="AR167" s="40">
        <v>44561</v>
      </c>
      <c r="AS167" s="4"/>
      <c r="AT167" s="149" t="s">
        <v>212</v>
      </c>
    </row>
    <row r="168" spans="1:46" ht="141.75" x14ac:dyDescent="0.25">
      <c r="A168" s="133"/>
      <c r="B168" s="10"/>
      <c r="C168" s="24"/>
      <c r="D168" s="36"/>
      <c r="E168" s="36"/>
      <c r="F168" s="25"/>
      <c r="G168" s="25"/>
      <c r="H168" s="25"/>
      <c r="I168" s="25"/>
      <c r="J168" s="25"/>
      <c r="K168" s="25"/>
      <c r="L168" s="25" t="s">
        <v>157</v>
      </c>
      <c r="M168" s="4" t="s">
        <v>55</v>
      </c>
      <c r="N168" s="14">
        <v>21954.650833333333</v>
      </c>
      <c r="O168" s="4" t="s">
        <v>171</v>
      </c>
      <c r="P168" s="14">
        <v>21954.650833333333</v>
      </c>
      <c r="Q168" s="52" t="s">
        <v>172</v>
      </c>
      <c r="R168" s="52" t="s">
        <v>172</v>
      </c>
      <c r="S168" s="4"/>
      <c r="T168" s="41" t="s">
        <v>206</v>
      </c>
      <c r="U168" s="119" t="s">
        <v>207</v>
      </c>
      <c r="V168" s="119" t="s">
        <v>208</v>
      </c>
      <c r="W168" s="42" t="s">
        <v>209</v>
      </c>
      <c r="X168" s="21"/>
      <c r="Y168" s="4"/>
      <c r="Z168" s="14">
        <v>18996.45</v>
      </c>
      <c r="AA168" s="4" t="s">
        <v>210</v>
      </c>
      <c r="AB168" s="14">
        <v>27393.648000000001</v>
      </c>
      <c r="AC168" s="14">
        <v>1095.8094802547769</v>
      </c>
      <c r="AD168" s="4">
        <v>32109931809</v>
      </c>
      <c r="AE168" s="53" t="s">
        <v>177</v>
      </c>
      <c r="AF168" s="38" t="s">
        <v>204</v>
      </c>
      <c r="AG168" s="38" t="s">
        <v>211</v>
      </c>
      <c r="AH168" s="40">
        <v>44239</v>
      </c>
      <c r="AI168" s="40">
        <v>44239</v>
      </c>
      <c r="AJ168" s="4"/>
      <c r="AK168" s="4"/>
      <c r="AL168" s="4"/>
      <c r="AM168" s="4"/>
      <c r="AN168" s="4"/>
      <c r="AO168" s="40">
        <v>44258</v>
      </c>
      <c r="AP168" s="40"/>
      <c r="AQ168" s="40">
        <v>44258</v>
      </c>
      <c r="AR168" s="40">
        <v>44561</v>
      </c>
      <c r="AS168" s="4"/>
      <c r="AT168" s="149" t="s">
        <v>212</v>
      </c>
    </row>
    <row r="169" spans="1:46" ht="31.5" x14ac:dyDescent="0.25">
      <c r="A169" s="133"/>
      <c r="B169" s="10"/>
      <c r="C169" s="24"/>
      <c r="D169" s="36"/>
      <c r="E169" s="36"/>
      <c r="F169" s="25"/>
      <c r="G169" s="25"/>
      <c r="H169" s="25"/>
      <c r="I169" s="25"/>
      <c r="J169" s="25"/>
      <c r="K169" s="25"/>
      <c r="L169" s="25" t="s">
        <v>158</v>
      </c>
      <c r="M169" s="4" t="s">
        <v>55</v>
      </c>
      <c r="N169" s="14"/>
      <c r="O169" s="4"/>
      <c r="P169" s="4"/>
      <c r="Q169" s="4"/>
      <c r="R169" s="4" t="s">
        <v>170</v>
      </c>
      <c r="S169" s="4"/>
      <c r="T169" s="4"/>
      <c r="U169" s="22"/>
      <c r="V169" s="22"/>
      <c r="W169" s="22"/>
      <c r="X169" s="21"/>
      <c r="Y169" s="4"/>
      <c r="Z169" s="14"/>
      <c r="AA169" s="4"/>
      <c r="AB169" s="14" t="s">
        <v>169</v>
      </c>
      <c r="AC169" s="14">
        <v>0.62643599999999999</v>
      </c>
      <c r="AD169" s="38"/>
      <c r="AE169" s="4"/>
      <c r="AF169" s="38"/>
      <c r="AG169" s="4"/>
      <c r="AH169" s="4"/>
      <c r="AI169" s="4"/>
      <c r="AJ169" s="4"/>
      <c r="AK169" s="4"/>
      <c r="AL169" s="4"/>
      <c r="AM169" s="4"/>
      <c r="AN169" s="4"/>
      <c r="AO169" s="4"/>
      <c r="AP169" s="4"/>
      <c r="AQ169" s="4"/>
      <c r="AR169" s="4"/>
      <c r="AS169" s="4"/>
      <c r="AT169" s="149"/>
    </row>
    <row r="170" spans="1:46" ht="29.25" customHeight="1" x14ac:dyDescent="0.25">
      <c r="A170" s="133"/>
      <c r="B170" s="10"/>
      <c r="C170" s="24"/>
      <c r="D170" s="36"/>
      <c r="E170" s="36"/>
      <c r="F170" s="25"/>
      <c r="G170" s="25"/>
      <c r="H170" s="25"/>
      <c r="I170" s="25"/>
      <c r="J170" s="25"/>
      <c r="K170" s="25"/>
      <c r="L170" s="25" t="s">
        <v>159</v>
      </c>
      <c r="M170" s="4" t="s">
        <v>55</v>
      </c>
      <c r="N170" s="14"/>
      <c r="O170" s="4"/>
      <c r="P170" s="4"/>
      <c r="Q170" s="4"/>
      <c r="R170" s="4" t="s">
        <v>170</v>
      </c>
      <c r="S170" s="4"/>
      <c r="T170" s="4"/>
      <c r="U170" s="22"/>
      <c r="V170" s="22"/>
      <c r="W170" s="22"/>
      <c r="X170" s="21"/>
      <c r="Y170" s="4"/>
      <c r="Z170" s="14"/>
      <c r="AA170" s="4"/>
      <c r="AB170" s="14" t="s">
        <v>169</v>
      </c>
      <c r="AC170" s="14">
        <v>116.04896210526316</v>
      </c>
      <c r="AD170" s="38"/>
      <c r="AE170" s="4"/>
      <c r="AF170" s="38"/>
      <c r="AG170" s="4"/>
      <c r="AH170" s="4"/>
      <c r="AI170" s="4"/>
      <c r="AJ170" s="4"/>
      <c r="AK170" s="4"/>
      <c r="AL170" s="4"/>
      <c r="AM170" s="4"/>
      <c r="AN170" s="4"/>
      <c r="AO170" s="4"/>
      <c r="AP170" s="4"/>
      <c r="AQ170" s="4"/>
      <c r="AR170" s="4"/>
      <c r="AS170" s="4"/>
      <c r="AT170" s="149"/>
    </row>
    <row r="171" spans="1:46" ht="31.5" x14ac:dyDescent="0.25">
      <c r="A171" s="133"/>
      <c r="B171" s="10"/>
      <c r="C171" s="24"/>
      <c r="D171" s="36"/>
      <c r="E171" s="36"/>
      <c r="F171" s="25"/>
      <c r="G171" s="25"/>
      <c r="H171" s="25"/>
      <c r="I171" s="25"/>
      <c r="J171" s="25"/>
      <c r="K171" s="25"/>
      <c r="L171" s="25" t="s">
        <v>160</v>
      </c>
      <c r="M171" s="4" t="s">
        <v>55</v>
      </c>
      <c r="N171" s="14"/>
      <c r="O171" s="4"/>
      <c r="P171" s="4"/>
      <c r="Q171" s="4"/>
      <c r="R171" s="4"/>
      <c r="S171" s="4"/>
      <c r="T171" s="4"/>
      <c r="U171" s="22"/>
      <c r="V171" s="22"/>
      <c r="W171" s="22"/>
      <c r="X171" s="21"/>
      <c r="Y171" s="4"/>
      <c r="Z171" s="14"/>
      <c r="AA171" s="4"/>
      <c r="AB171" s="14" t="s">
        <v>169</v>
      </c>
      <c r="AC171" s="14">
        <v>1.2813600000000001</v>
      </c>
      <c r="AD171" s="38"/>
      <c r="AE171" s="4"/>
      <c r="AF171" s="38"/>
      <c r="AG171" s="4"/>
      <c r="AH171" s="4"/>
      <c r="AI171" s="4"/>
      <c r="AJ171" s="4"/>
      <c r="AK171" s="4"/>
      <c r="AL171" s="4"/>
      <c r="AM171" s="4"/>
      <c r="AN171" s="4"/>
      <c r="AO171" s="4"/>
      <c r="AP171" s="4"/>
      <c r="AQ171" s="4"/>
      <c r="AR171" s="4"/>
      <c r="AS171" s="4"/>
      <c r="AT171" s="149"/>
    </row>
    <row r="172" spans="1:46" ht="63" x14ac:dyDescent="0.25">
      <c r="A172" s="133"/>
      <c r="B172" s="10"/>
      <c r="C172" s="24"/>
      <c r="D172" s="36"/>
      <c r="E172" s="36"/>
      <c r="F172" s="25"/>
      <c r="G172" s="25"/>
      <c r="H172" s="25"/>
      <c r="I172" s="25"/>
      <c r="J172" s="25"/>
      <c r="K172" s="25"/>
      <c r="L172" s="25" t="s">
        <v>161</v>
      </c>
      <c r="M172" s="4" t="s">
        <v>55</v>
      </c>
      <c r="N172" s="14">
        <v>5788.8183333333336</v>
      </c>
      <c r="O172" s="4" t="s">
        <v>171</v>
      </c>
      <c r="P172" s="14">
        <v>5788.8183333333336</v>
      </c>
      <c r="Q172" s="48" t="s">
        <v>217</v>
      </c>
      <c r="R172" s="48" t="s">
        <v>217</v>
      </c>
      <c r="S172" s="4"/>
      <c r="T172" s="41" t="s">
        <v>218</v>
      </c>
      <c r="U172" s="42" t="s">
        <v>219</v>
      </c>
      <c r="V172" s="42" t="s">
        <v>220</v>
      </c>
      <c r="W172" s="42"/>
      <c r="X172" s="21"/>
      <c r="Y172" s="4"/>
      <c r="Z172" s="14">
        <v>4126.66</v>
      </c>
      <c r="AA172" s="4" t="s">
        <v>221</v>
      </c>
      <c r="AB172" s="14">
        <v>6946.5820000000003</v>
      </c>
      <c r="AC172" s="14">
        <v>187.95689999999999</v>
      </c>
      <c r="AD172" s="4" t="s">
        <v>222</v>
      </c>
      <c r="AE172" s="53" t="s">
        <v>223</v>
      </c>
      <c r="AF172" s="38" t="s">
        <v>224</v>
      </c>
      <c r="AG172" s="59">
        <v>43787</v>
      </c>
      <c r="AH172" s="59">
        <v>43798</v>
      </c>
      <c r="AI172" s="108">
        <v>43802</v>
      </c>
      <c r="AJ172" s="4"/>
      <c r="AK172" s="4"/>
      <c r="AL172" s="4"/>
      <c r="AM172" s="4"/>
      <c r="AN172" s="4"/>
      <c r="AO172" s="102">
        <v>43824</v>
      </c>
      <c r="AP172" s="4"/>
      <c r="AQ172" s="102">
        <v>43824</v>
      </c>
      <c r="AR172" s="67">
        <v>44196</v>
      </c>
      <c r="AS172" s="4"/>
      <c r="AT172" s="149" t="s">
        <v>225</v>
      </c>
    </row>
    <row r="173" spans="1:46" ht="31.5" x14ac:dyDescent="0.25">
      <c r="A173" s="133"/>
      <c r="B173" s="10"/>
      <c r="C173" s="24"/>
      <c r="D173" s="36"/>
      <c r="E173" s="36"/>
      <c r="F173" s="25"/>
      <c r="G173" s="25"/>
      <c r="H173" s="25"/>
      <c r="I173" s="25"/>
      <c r="J173" s="25"/>
      <c r="K173" s="25"/>
      <c r="L173" s="25" t="s">
        <v>162</v>
      </c>
      <c r="M173" s="4" t="s">
        <v>55</v>
      </c>
      <c r="N173" s="14"/>
      <c r="O173" s="4"/>
      <c r="P173" s="4"/>
      <c r="Q173" s="4"/>
      <c r="R173" s="4" t="s">
        <v>170</v>
      </c>
      <c r="S173" s="4"/>
      <c r="T173" s="4"/>
      <c r="U173" s="22"/>
      <c r="V173" s="22"/>
      <c r="W173" s="22"/>
      <c r="X173" s="21"/>
      <c r="Y173" s="4"/>
      <c r="Z173" s="14"/>
      <c r="AA173" s="4"/>
      <c r="AB173" s="14" t="s">
        <v>169</v>
      </c>
      <c r="AC173" s="14">
        <v>10.761372</v>
      </c>
      <c r="AD173" s="38"/>
      <c r="AE173" s="4"/>
      <c r="AF173" s="38"/>
      <c r="AG173" s="4"/>
      <c r="AH173" s="4"/>
      <c r="AI173" s="4"/>
      <c r="AJ173" s="4"/>
      <c r="AK173" s="4"/>
      <c r="AL173" s="4"/>
      <c r="AM173" s="4"/>
      <c r="AN173" s="4"/>
      <c r="AO173" s="4"/>
      <c r="AP173" s="4"/>
      <c r="AQ173" s="4"/>
      <c r="AR173" s="4"/>
      <c r="AS173" s="4"/>
      <c r="AT173" s="149"/>
    </row>
    <row r="174" spans="1:46" ht="31.5" x14ac:dyDescent="0.25">
      <c r="A174" s="133"/>
      <c r="B174" s="10"/>
      <c r="C174" s="24"/>
      <c r="D174" s="36"/>
      <c r="E174" s="36"/>
      <c r="F174" s="25"/>
      <c r="G174" s="25"/>
      <c r="H174" s="25"/>
      <c r="I174" s="25"/>
      <c r="J174" s="25"/>
      <c r="K174" s="25"/>
      <c r="L174" s="25" t="s">
        <v>163</v>
      </c>
      <c r="M174" s="4" t="s">
        <v>55</v>
      </c>
      <c r="N174" s="14"/>
      <c r="O174" s="4"/>
      <c r="P174" s="4"/>
      <c r="Q174" s="4"/>
      <c r="R174" s="4" t="s">
        <v>170</v>
      </c>
      <c r="S174" s="4"/>
      <c r="T174" s="4"/>
      <c r="U174" s="22"/>
      <c r="V174" s="22"/>
      <c r="W174" s="22"/>
      <c r="X174" s="21"/>
      <c r="Y174" s="4"/>
      <c r="Z174" s="14"/>
      <c r="AA174" s="4"/>
      <c r="AB174" s="14" t="s">
        <v>169</v>
      </c>
      <c r="AC174" s="14">
        <v>3.338676</v>
      </c>
      <c r="AD174" s="38"/>
      <c r="AE174" s="4"/>
      <c r="AF174" s="38"/>
      <c r="AG174" s="4"/>
      <c r="AH174" s="4"/>
      <c r="AI174" s="4"/>
      <c r="AJ174" s="4"/>
      <c r="AK174" s="4"/>
      <c r="AL174" s="4"/>
      <c r="AM174" s="4"/>
      <c r="AN174" s="4"/>
      <c r="AO174" s="4"/>
      <c r="AP174" s="4"/>
      <c r="AQ174" s="4"/>
      <c r="AR174" s="4"/>
      <c r="AS174" s="4"/>
      <c r="AT174" s="149"/>
    </row>
    <row r="175" spans="1:46" ht="47.25" x14ac:dyDescent="0.25">
      <c r="A175" s="133"/>
      <c r="B175" s="10"/>
      <c r="C175" s="24"/>
      <c r="D175" s="36"/>
      <c r="E175" s="36"/>
      <c r="F175" s="25"/>
      <c r="G175" s="25"/>
      <c r="H175" s="25"/>
      <c r="I175" s="25"/>
      <c r="J175" s="25"/>
      <c r="K175" s="25"/>
      <c r="L175" s="25" t="s">
        <v>164</v>
      </c>
      <c r="M175" s="4" t="s">
        <v>55</v>
      </c>
      <c r="N175" s="14"/>
      <c r="O175" s="4"/>
      <c r="P175" s="4"/>
      <c r="Q175" s="4"/>
      <c r="R175" s="4"/>
      <c r="S175" s="4"/>
      <c r="T175" s="4"/>
      <c r="U175" s="22"/>
      <c r="V175" s="22"/>
      <c r="W175" s="22"/>
      <c r="X175" s="21"/>
      <c r="Y175" s="4"/>
      <c r="Z175" s="14"/>
      <c r="AA175" s="4" t="s">
        <v>187</v>
      </c>
      <c r="AB175" s="14" t="s">
        <v>169</v>
      </c>
      <c r="AC175" s="14">
        <v>12.71369</v>
      </c>
      <c r="AD175" s="38"/>
      <c r="AE175" s="4"/>
      <c r="AF175" s="38"/>
      <c r="AG175" s="4"/>
      <c r="AH175" s="4"/>
      <c r="AI175" s="4"/>
      <c r="AJ175" s="4"/>
      <c r="AK175" s="4"/>
      <c r="AL175" s="4"/>
      <c r="AM175" s="4"/>
      <c r="AN175" s="4"/>
      <c r="AO175" s="4"/>
      <c r="AP175" s="4"/>
      <c r="AQ175" s="4"/>
      <c r="AR175" s="4"/>
      <c r="AS175" s="4"/>
      <c r="AT175" s="149" t="s">
        <v>235</v>
      </c>
    </row>
    <row r="176" spans="1:46" ht="31.5" x14ac:dyDescent="0.25">
      <c r="A176" s="133"/>
      <c r="B176" s="10"/>
      <c r="C176" s="24"/>
      <c r="D176" s="36"/>
      <c r="E176" s="36"/>
      <c r="F176" s="25"/>
      <c r="G176" s="25"/>
      <c r="H176" s="25"/>
      <c r="I176" s="25"/>
      <c r="J176" s="25"/>
      <c r="K176" s="25"/>
      <c r="L176" s="25" t="s">
        <v>164</v>
      </c>
      <c r="M176" s="4" t="s">
        <v>55</v>
      </c>
      <c r="N176" s="14"/>
      <c r="O176" s="4"/>
      <c r="P176" s="4"/>
      <c r="Q176" s="4"/>
      <c r="R176" s="4"/>
      <c r="S176" s="4"/>
      <c r="T176" s="4"/>
      <c r="U176" s="22"/>
      <c r="V176" s="22"/>
      <c r="W176" s="22"/>
      <c r="X176" s="21"/>
      <c r="Y176" s="4"/>
      <c r="Z176" s="14"/>
      <c r="AA176" s="4"/>
      <c r="AB176" s="14" t="s">
        <v>169</v>
      </c>
      <c r="AC176" s="14">
        <v>19.018611</v>
      </c>
      <c r="AD176" s="38"/>
      <c r="AE176" s="4"/>
      <c r="AF176" s="38"/>
      <c r="AG176" s="4"/>
      <c r="AH176" s="4"/>
      <c r="AI176" s="4"/>
      <c r="AJ176" s="4"/>
      <c r="AK176" s="4"/>
      <c r="AL176" s="4"/>
      <c r="AM176" s="4"/>
      <c r="AN176" s="4"/>
      <c r="AO176" s="4"/>
      <c r="AP176" s="4"/>
      <c r="AQ176" s="4"/>
      <c r="AR176" s="4"/>
      <c r="AS176" s="4"/>
      <c r="AT176" s="149"/>
    </row>
    <row r="177" spans="1:46" ht="31.5" x14ac:dyDescent="0.25">
      <c r="A177" s="133"/>
      <c r="B177" s="10"/>
      <c r="C177" s="24"/>
      <c r="D177" s="36"/>
      <c r="E177" s="36"/>
      <c r="F177" s="25"/>
      <c r="G177" s="25"/>
      <c r="H177" s="25"/>
      <c r="I177" s="25"/>
      <c r="J177" s="25"/>
      <c r="K177" s="25"/>
      <c r="L177" s="25" t="s">
        <v>164</v>
      </c>
      <c r="M177" s="4" t="s">
        <v>55</v>
      </c>
      <c r="N177" s="14"/>
      <c r="O177" s="4"/>
      <c r="P177" s="4"/>
      <c r="Q177" s="4"/>
      <c r="R177" s="4"/>
      <c r="S177" s="4"/>
      <c r="T177" s="4"/>
      <c r="U177" s="22"/>
      <c r="V177" s="22"/>
      <c r="W177" s="22"/>
      <c r="X177" s="21"/>
      <c r="Y177" s="4"/>
      <c r="Z177" s="14"/>
      <c r="AA177" s="4"/>
      <c r="AB177" s="14" t="s">
        <v>169</v>
      </c>
      <c r="AC177" s="14">
        <v>8.6824320000000004</v>
      </c>
      <c r="AD177" s="38"/>
      <c r="AE177" s="4"/>
      <c r="AF177" s="38"/>
      <c r="AG177" s="4"/>
      <c r="AH177" s="4"/>
      <c r="AI177" s="4"/>
      <c r="AJ177" s="4"/>
      <c r="AK177" s="4"/>
      <c r="AL177" s="4"/>
      <c r="AM177" s="4"/>
      <c r="AN177" s="4"/>
      <c r="AO177" s="4"/>
      <c r="AP177" s="4"/>
      <c r="AQ177" s="4"/>
      <c r="AR177" s="4"/>
      <c r="AS177" s="4"/>
      <c r="AT177" s="149"/>
    </row>
    <row r="178" spans="1:46" ht="47.25" x14ac:dyDescent="0.25">
      <c r="A178" s="133"/>
      <c r="B178" s="10"/>
      <c r="C178" s="24"/>
      <c r="D178" s="36"/>
      <c r="E178" s="36"/>
      <c r="F178" s="25"/>
      <c r="G178" s="25"/>
      <c r="H178" s="25"/>
      <c r="I178" s="25"/>
      <c r="J178" s="25"/>
      <c r="K178" s="25"/>
      <c r="L178" s="25" t="s">
        <v>165</v>
      </c>
      <c r="M178" s="4" t="s">
        <v>55</v>
      </c>
      <c r="N178" s="14"/>
      <c r="O178" s="4" t="s">
        <v>190</v>
      </c>
      <c r="P178" s="14"/>
      <c r="Q178" s="4" t="s">
        <v>191</v>
      </c>
      <c r="R178" s="4" t="s">
        <v>191</v>
      </c>
      <c r="S178" s="4"/>
      <c r="T178" s="4"/>
      <c r="U178" s="22"/>
      <c r="V178" s="22"/>
      <c r="W178" s="22"/>
      <c r="X178" s="21"/>
      <c r="Y178" s="4"/>
      <c r="Z178" s="14"/>
      <c r="AA178" s="4" t="s">
        <v>187</v>
      </c>
      <c r="AB178" s="14">
        <v>72.403449999999992</v>
      </c>
      <c r="AC178" s="14">
        <v>0.46747977911098992</v>
      </c>
      <c r="AD178" s="38"/>
      <c r="AE178" s="4"/>
      <c r="AF178" s="38"/>
      <c r="AG178" s="4"/>
      <c r="AH178" s="4"/>
      <c r="AI178" s="4"/>
      <c r="AJ178" s="4" t="s">
        <v>193</v>
      </c>
      <c r="AK178" s="4"/>
      <c r="AL178" s="4"/>
      <c r="AM178" s="4"/>
      <c r="AN178" s="4"/>
      <c r="AO178" s="40">
        <v>44242</v>
      </c>
      <c r="AP178" s="4"/>
      <c r="AQ178" s="40">
        <v>44242</v>
      </c>
      <c r="AR178" s="40">
        <v>44561</v>
      </c>
      <c r="AS178" s="4"/>
      <c r="AT178" s="149" t="s">
        <v>213</v>
      </c>
    </row>
    <row r="179" spans="1:46" ht="47.25" x14ac:dyDescent="0.25">
      <c r="A179" s="133"/>
      <c r="B179" s="10"/>
      <c r="C179" s="24"/>
      <c r="D179" s="36"/>
      <c r="E179" s="36"/>
      <c r="F179" s="25"/>
      <c r="G179" s="25"/>
      <c r="H179" s="25"/>
      <c r="I179" s="25"/>
      <c r="J179" s="25"/>
      <c r="K179" s="25"/>
      <c r="L179" s="25" t="s">
        <v>165</v>
      </c>
      <c r="M179" s="4" t="s">
        <v>55</v>
      </c>
      <c r="N179" s="14">
        <v>4308.3333333333339</v>
      </c>
      <c r="O179" s="4" t="s">
        <v>171</v>
      </c>
      <c r="P179" s="14">
        <v>4308.3333333333339</v>
      </c>
      <c r="Q179" s="4" t="s">
        <v>172</v>
      </c>
      <c r="R179" s="4" t="s">
        <v>172</v>
      </c>
      <c r="S179" s="4"/>
      <c r="T179" s="41" t="s">
        <v>251</v>
      </c>
      <c r="U179" s="42" t="s">
        <v>252</v>
      </c>
      <c r="V179" s="42" t="s">
        <v>501</v>
      </c>
      <c r="W179" s="22"/>
      <c r="X179" s="21"/>
      <c r="Y179" s="4"/>
      <c r="Z179" s="14">
        <v>4285.42</v>
      </c>
      <c r="AA179" s="4" t="s">
        <v>187</v>
      </c>
      <c r="AB179" s="14">
        <v>5142.5</v>
      </c>
      <c r="AC179" s="14">
        <v>27.487811011726208</v>
      </c>
      <c r="AD179" s="3">
        <v>32109986143</v>
      </c>
      <c r="AE179" s="53" t="s">
        <v>177</v>
      </c>
      <c r="AF179" s="38" t="s">
        <v>231</v>
      </c>
      <c r="AG179" s="40">
        <v>44242</v>
      </c>
      <c r="AH179" s="40">
        <v>44253</v>
      </c>
      <c r="AI179" s="40">
        <v>44253</v>
      </c>
      <c r="AJ179" s="4"/>
      <c r="AK179" s="4"/>
      <c r="AL179" s="4"/>
      <c r="AM179" s="4"/>
      <c r="AN179" s="4"/>
      <c r="AO179" s="40">
        <v>44270</v>
      </c>
      <c r="AP179" s="4"/>
      <c r="AQ179" s="40">
        <v>44270</v>
      </c>
      <c r="AR179" s="110">
        <v>44561</v>
      </c>
      <c r="AS179" s="4"/>
      <c r="AT179" s="149" t="s">
        <v>502</v>
      </c>
    </row>
    <row r="180" spans="1:46" ht="63" x14ac:dyDescent="0.25">
      <c r="A180" s="133"/>
      <c r="B180" s="10"/>
      <c r="C180" s="24"/>
      <c r="D180" s="36"/>
      <c r="E180" s="36"/>
      <c r="F180" s="25"/>
      <c r="G180" s="25"/>
      <c r="H180" s="25"/>
      <c r="I180" s="25"/>
      <c r="J180" s="25"/>
      <c r="K180" s="25"/>
      <c r="L180" s="25" t="s">
        <v>443</v>
      </c>
      <c r="M180" s="4" t="s">
        <v>55</v>
      </c>
      <c r="N180" s="14"/>
      <c r="O180" s="4" t="s">
        <v>190</v>
      </c>
      <c r="P180" s="14"/>
      <c r="Q180" s="4" t="s">
        <v>191</v>
      </c>
      <c r="R180" s="4" t="s">
        <v>191</v>
      </c>
      <c r="S180" s="4"/>
      <c r="T180" s="4"/>
      <c r="U180" s="22"/>
      <c r="V180" s="22"/>
      <c r="W180" s="22"/>
      <c r="X180" s="21"/>
      <c r="Y180" s="4"/>
      <c r="Z180" s="14"/>
      <c r="AA180" s="4" t="s">
        <v>197</v>
      </c>
      <c r="AB180" s="14">
        <v>6000</v>
      </c>
      <c r="AC180" s="14">
        <v>2.5691478260869567</v>
      </c>
      <c r="AD180" s="38"/>
      <c r="AE180" s="4"/>
      <c r="AF180" s="38"/>
      <c r="AG180" s="4"/>
      <c r="AH180" s="4"/>
      <c r="AI180" s="4"/>
      <c r="AJ180" s="4" t="s">
        <v>198</v>
      </c>
      <c r="AK180" s="4"/>
      <c r="AL180" s="4"/>
      <c r="AM180" s="4"/>
      <c r="AN180" s="4"/>
      <c r="AO180" s="40">
        <v>43852</v>
      </c>
      <c r="AP180" s="4"/>
      <c r="AQ180" s="40">
        <v>43852</v>
      </c>
      <c r="AR180" s="67">
        <v>44561</v>
      </c>
      <c r="AS180" s="4"/>
      <c r="AT180" s="149" t="s">
        <v>199</v>
      </c>
    </row>
    <row r="181" spans="1:46" ht="47.25" x14ac:dyDescent="0.25">
      <c r="A181" s="133"/>
      <c r="B181" s="10"/>
      <c r="C181" s="24"/>
      <c r="D181" s="36"/>
      <c r="E181" s="36"/>
      <c r="F181" s="25"/>
      <c r="G181" s="25"/>
      <c r="H181" s="25"/>
      <c r="I181" s="25"/>
      <c r="J181" s="25"/>
      <c r="K181" s="25"/>
      <c r="L181" s="25" t="s">
        <v>313</v>
      </c>
      <c r="M181" s="4" t="s">
        <v>55</v>
      </c>
      <c r="N181" s="14">
        <v>333.33333333333337</v>
      </c>
      <c r="O181" s="4" t="s">
        <v>171</v>
      </c>
      <c r="P181" s="14">
        <v>333.33333333333337</v>
      </c>
      <c r="Q181" s="48" t="s">
        <v>217</v>
      </c>
      <c r="R181" s="48" t="s">
        <v>217</v>
      </c>
      <c r="S181" s="4"/>
      <c r="T181" s="41" t="s">
        <v>251</v>
      </c>
      <c r="U181" s="42" t="s">
        <v>352</v>
      </c>
      <c r="V181" s="49">
        <v>34.76</v>
      </c>
      <c r="W181" s="22"/>
      <c r="X181" s="21"/>
      <c r="Y181" s="4"/>
      <c r="Z181" s="36">
        <v>34.76</v>
      </c>
      <c r="AA181" s="4" t="s">
        <v>351</v>
      </c>
      <c r="AB181" s="14">
        <v>400</v>
      </c>
      <c r="AC181" s="14">
        <v>0.22000000000000003</v>
      </c>
      <c r="AD181" s="3" t="s">
        <v>353</v>
      </c>
      <c r="AE181" s="53" t="s">
        <v>223</v>
      </c>
      <c r="AF181" s="38" t="s">
        <v>231</v>
      </c>
      <c r="AG181" s="40">
        <v>44246</v>
      </c>
      <c r="AH181" s="40">
        <v>44264</v>
      </c>
      <c r="AI181" s="40">
        <v>44267</v>
      </c>
      <c r="AJ181" s="4"/>
      <c r="AK181" s="4"/>
      <c r="AL181" s="4"/>
      <c r="AM181" s="4"/>
      <c r="AN181" s="4"/>
      <c r="AO181" s="40">
        <v>44281</v>
      </c>
      <c r="AP181" s="4"/>
      <c r="AQ181" s="40">
        <v>44281</v>
      </c>
      <c r="AR181" s="40">
        <v>44561</v>
      </c>
      <c r="AS181" s="4"/>
      <c r="AT181" s="149" t="s">
        <v>350</v>
      </c>
    </row>
    <row r="182" spans="1:46" ht="47.25" x14ac:dyDescent="0.25">
      <c r="A182" s="133"/>
      <c r="B182" s="10"/>
      <c r="C182" s="24"/>
      <c r="D182" s="36"/>
      <c r="E182" s="36"/>
      <c r="F182" s="25"/>
      <c r="G182" s="25"/>
      <c r="H182" s="25"/>
      <c r="I182" s="25"/>
      <c r="J182" s="25"/>
      <c r="K182" s="25"/>
      <c r="L182" s="25" t="s">
        <v>166</v>
      </c>
      <c r="M182" s="4" t="s">
        <v>55</v>
      </c>
      <c r="N182" s="14"/>
      <c r="O182" s="4" t="s">
        <v>190</v>
      </c>
      <c r="P182" s="14"/>
      <c r="Q182" s="4" t="s">
        <v>191</v>
      </c>
      <c r="R182" s="4" t="s">
        <v>191</v>
      </c>
      <c r="S182" s="4"/>
      <c r="T182" s="4"/>
      <c r="U182" s="22"/>
      <c r="V182" s="22"/>
      <c r="W182" s="22"/>
      <c r="X182" s="21"/>
      <c r="Y182" s="4"/>
      <c r="Z182" s="14"/>
      <c r="AA182" s="4" t="s">
        <v>195</v>
      </c>
      <c r="AB182" s="14">
        <v>27.482479999999999</v>
      </c>
      <c r="AC182" s="14">
        <v>0.1215</v>
      </c>
      <c r="AD182" s="38"/>
      <c r="AE182" s="4"/>
      <c r="AF182" s="38"/>
      <c r="AG182" s="4"/>
      <c r="AH182" s="4"/>
      <c r="AI182" s="4"/>
      <c r="AJ182" s="4" t="s">
        <v>193</v>
      </c>
      <c r="AK182" s="4"/>
      <c r="AL182" s="4"/>
      <c r="AM182" s="4"/>
      <c r="AN182" s="4"/>
      <c r="AO182" s="40">
        <v>44232</v>
      </c>
      <c r="AP182" s="4"/>
      <c r="AQ182" s="40">
        <v>44232</v>
      </c>
      <c r="AR182" s="40">
        <v>44561</v>
      </c>
      <c r="AS182" s="4"/>
      <c r="AT182" s="149" t="s">
        <v>214</v>
      </c>
    </row>
    <row r="183" spans="1:46" ht="78.75" x14ac:dyDescent="0.25">
      <c r="A183" s="133"/>
      <c r="B183" s="10"/>
      <c r="C183" s="24"/>
      <c r="D183" s="36"/>
      <c r="E183" s="36"/>
      <c r="F183" s="25"/>
      <c r="G183" s="25"/>
      <c r="H183" s="25"/>
      <c r="I183" s="25"/>
      <c r="J183" s="25"/>
      <c r="K183" s="25"/>
      <c r="L183" s="25" t="s">
        <v>314</v>
      </c>
      <c r="M183" s="4" t="s">
        <v>55</v>
      </c>
      <c r="N183" s="14">
        <v>4060.6333333333337</v>
      </c>
      <c r="O183" s="4" t="s">
        <v>171</v>
      </c>
      <c r="P183" s="14">
        <v>4060.6333333333337</v>
      </c>
      <c r="Q183" s="48" t="s">
        <v>217</v>
      </c>
      <c r="R183" s="48" t="s">
        <v>217</v>
      </c>
      <c r="S183" s="4"/>
      <c r="T183" s="41" t="s">
        <v>218</v>
      </c>
      <c r="U183" s="42" t="s">
        <v>358</v>
      </c>
      <c r="V183" s="42" t="s">
        <v>356</v>
      </c>
      <c r="W183" s="42" t="s">
        <v>357</v>
      </c>
      <c r="X183" s="42"/>
      <c r="Y183" s="4"/>
      <c r="Z183" s="14">
        <v>3400.58</v>
      </c>
      <c r="AA183" s="4" t="s">
        <v>354</v>
      </c>
      <c r="AB183" s="14">
        <v>4080.7</v>
      </c>
      <c r="AC183" s="14">
        <v>24.227685300000005</v>
      </c>
      <c r="AD183" s="3" t="s">
        <v>359</v>
      </c>
      <c r="AE183" s="53" t="s">
        <v>223</v>
      </c>
      <c r="AF183" s="38" t="s">
        <v>323</v>
      </c>
      <c r="AG183" s="40">
        <v>44266</v>
      </c>
      <c r="AH183" s="40">
        <v>44278</v>
      </c>
      <c r="AI183" s="40">
        <v>44280</v>
      </c>
      <c r="AJ183" s="4"/>
      <c r="AK183" s="4"/>
      <c r="AL183" s="4"/>
      <c r="AM183" s="4"/>
      <c r="AN183" s="40">
        <v>44295</v>
      </c>
      <c r="AO183" s="40"/>
      <c r="AP183" s="4"/>
      <c r="AQ183" s="40">
        <v>44295</v>
      </c>
      <c r="AR183" s="40">
        <v>44651</v>
      </c>
      <c r="AS183" s="4"/>
      <c r="AT183" s="149" t="s">
        <v>361</v>
      </c>
    </row>
    <row r="184" spans="1:46" ht="47.25" x14ac:dyDescent="0.25">
      <c r="A184" s="133"/>
      <c r="B184" s="10"/>
      <c r="C184" s="24"/>
      <c r="D184" s="36"/>
      <c r="E184" s="36"/>
      <c r="F184" s="25"/>
      <c r="G184" s="25"/>
      <c r="H184" s="25"/>
      <c r="I184" s="25"/>
      <c r="J184" s="25"/>
      <c r="K184" s="25"/>
      <c r="L184" s="25" t="s">
        <v>167</v>
      </c>
      <c r="M184" s="4" t="s">
        <v>55</v>
      </c>
      <c r="N184" s="14"/>
      <c r="O184" s="4" t="s">
        <v>190</v>
      </c>
      <c r="P184" s="14"/>
      <c r="Q184" s="4" t="s">
        <v>191</v>
      </c>
      <c r="R184" s="4" t="s">
        <v>191</v>
      </c>
      <c r="S184" s="4"/>
      <c r="T184" s="4"/>
      <c r="U184" s="22"/>
      <c r="V184" s="22"/>
      <c r="W184" s="22"/>
      <c r="X184" s="21"/>
      <c r="Y184" s="4"/>
      <c r="Z184" s="14"/>
      <c r="AA184" s="4" t="s">
        <v>187</v>
      </c>
      <c r="AB184" s="14">
        <v>72.403449999999992</v>
      </c>
      <c r="AC184" s="14">
        <v>1.77572</v>
      </c>
      <c r="AD184" s="38"/>
      <c r="AE184" s="4"/>
      <c r="AF184" s="38"/>
      <c r="AG184" s="4"/>
      <c r="AH184" s="4"/>
      <c r="AI184" s="4"/>
      <c r="AJ184" s="4" t="s">
        <v>193</v>
      </c>
      <c r="AK184" s="4"/>
      <c r="AL184" s="4"/>
      <c r="AM184" s="4"/>
      <c r="AN184" s="4"/>
      <c r="AO184" s="40">
        <v>44242</v>
      </c>
      <c r="AP184" s="4"/>
      <c r="AQ184" s="40">
        <v>44242</v>
      </c>
      <c r="AR184" s="40">
        <v>44561</v>
      </c>
      <c r="AS184" s="4"/>
      <c r="AT184" s="149" t="s">
        <v>213</v>
      </c>
    </row>
    <row r="185" spans="1:46" ht="31.5" x14ac:dyDescent="0.25">
      <c r="A185" s="133"/>
      <c r="B185" s="10"/>
      <c r="C185" s="24"/>
      <c r="D185" s="36"/>
      <c r="E185" s="36"/>
      <c r="F185" s="25"/>
      <c r="G185" s="25"/>
      <c r="H185" s="25"/>
      <c r="I185" s="25"/>
      <c r="J185" s="25"/>
      <c r="K185" s="25"/>
      <c r="L185" s="25" t="s">
        <v>167</v>
      </c>
      <c r="M185" s="4" t="s">
        <v>55</v>
      </c>
      <c r="N185" s="14"/>
      <c r="O185" s="4"/>
      <c r="P185" s="4"/>
      <c r="Q185" s="4"/>
      <c r="R185" s="4"/>
      <c r="S185" s="4"/>
      <c r="T185" s="4"/>
      <c r="U185" s="22"/>
      <c r="V185" s="22"/>
      <c r="W185" s="22"/>
      <c r="X185" s="21"/>
      <c r="Y185" s="4"/>
      <c r="Z185" s="14"/>
      <c r="AA185" s="4"/>
      <c r="AB185" s="14" t="s">
        <v>169</v>
      </c>
      <c r="AC185" s="14">
        <v>19.292999142857141</v>
      </c>
      <c r="AD185" s="38"/>
      <c r="AE185" s="4"/>
      <c r="AF185" s="38"/>
      <c r="AG185" s="4"/>
      <c r="AH185" s="4"/>
      <c r="AI185" s="4"/>
      <c r="AJ185" s="4"/>
      <c r="AK185" s="4"/>
      <c r="AL185" s="4"/>
      <c r="AM185" s="4"/>
      <c r="AN185" s="4"/>
      <c r="AO185" s="4"/>
      <c r="AP185" s="4"/>
      <c r="AQ185" s="4"/>
      <c r="AR185" s="4"/>
      <c r="AS185" s="4"/>
      <c r="AT185" s="149"/>
    </row>
    <row r="186" spans="1:46" ht="31.5" x14ac:dyDescent="0.25">
      <c r="A186" s="133"/>
      <c r="B186" s="10"/>
      <c r="C186" s="24"/>
      <c r="D186" s="36"/>
      <c r="E186" s="36"/>
      <c r="F186" s="25"/>
      <c r="G186" s="25"/>
      <c r="H186" s="25"/>
      <c r="I186" s="25"/>
      <c r="J186" s="25"/>
      <c r="K186" s="25"/>
      <c r="L186" s="25" t="s">
        <v>167</v>
      </c>
      <c r="M186" s="4" t="s">
        <v>55</v>
      </c>
      <c r="N186" s="14"/>
      <c r="O186" s="4"/>
      <c r="P186" s="4"/>
      <c r="Q186" s="4"/>
      <c r="R186" s="4"/>
      <c r="S186" s="4"/>
      <c r="T186" s="4"/>
      <c r="U186" s="22"/>
      <c r="V186" s="22"/>
      <c r="W186" s="22"/>
      <c r="X186" s="21"/>
      <c r="Y186" s="4"/>
      <c r="Z186" s="14"/>
      <c r="AA186" s="4"/>
      <c r="AB186" s="14" t="s">
        <v>169</v>
      </c>
      <c r="AC186" s="14">
        <v>21.550320000000003</v>
      </c>
      <c r="AD186" s="38"/>
      <c r="AE186" s="4"/>
      <c r="AF186" s="38"/>
      <c r="AG186" s="4"/>
      <c r="AH186" s="4"/>
      <c r="AI186" s="4"/>
      <c r="AJ186" s="4"/>
      <c r="AK186" s="4"/>
      <c r="AL186" s="4"/>
      <c r="AM186" s="4"/>
      <c r="AN186" s="4"/>
      <c r="AO186" s="4"/>
      <c r="AP186" s="4"/>
      <c r="AQ186" s="4"/>
      <c r="AR186" s="4"/>
      <c r="AS186" s="4"/>
      <c r="AT186" s="149"/>
    </row>
    <row r="187" spans="1:46" ht="47.25" x14ac:dyDescent="0.25">
      <c r="A187" s="133"/>
      <c r="B187" s="10"/>
      <c r="C187" s="24"/>
      <c r="D187" s="36"/>
      <c r="E187" s="36"/>
      <c r="F187" s="25"/>
      <c r="G187" s="25"/>
      <c r="H187" s="25"/>
      <c r="I187" s="25"/>
      <c r="J187" s="25"/>
      <c r="K187" s="25"/>
      <c r="L187" s="25" t="s">
        <v>315</v>
      </c>
      <c r="M187" s="4" t="s">
        <v>55</v>
      </c>
      <c r="N187" s="14">
        <v>5000</v>
      </c>
      <c r="O187" s="4" t="s">
        <v>171</v>
      </c>
      <c r="P187" s="14">
        <v>5000</v>
      </c>
      <c r="Q187" s="48" t="s">
        <v>217</v>
      </c>
      <c r="R187" s="48" t="s">
        <v>217</v>
      </c>
      <c r="S187" s="4"/>
      <c r="T187" s="41" t="s">
        <v>182</v>
      </c>
      <c r="U187" s="42" t="s">
        <v>392</v>
      </c>
      <c r="V187" s="42" t="s">
        <v>393</v>
      </c>
      <c r="W187" s="22"/>
      <c r="X187" s="21"/>
      <c r="Y187" s="4"/>
      <c r="Z187" s="14">
        <v>25889.26</v>
      </c>
      <c r="AA187" s="4" t="s">
        <v>394</v>
      </c>
      <c r="AB187" s="14">
        <v>6000</v>
      </c>
      <c r="AC187" s="14">
        <v>0.11136</v>
      </c>
      <c r="AD187" s="4" t="s">
        <v>395</v>
      </c>
      <c r="AE187" s="53" t="s">
        <v>223</v>
      </c>
      <c r="AF187" s="38" t="s">
        <v>396</v>
      </c>
      <c r="AG187" s="40">
        <v>43937</v>
      </c>
      <c r="AH187" s="40">
        <v>43978</v>
      </c>
      <c r="AI187" s="40">
        <v>43980</v>
      </c>
      <c r="AJ187" s="4"/>
      <c r="AK187" s="4"/>
      <c r="AL187" s="4"/>
      <c r="AM187" s="4"/>
      <c r="AN187" s="4"/>
      <c r="AO187" s="40">
        <v>43999</v>
      </c>
      <c r="AP187" s="4"/>
      <c r="AQ187" s="40">
        <v>43999</v>
      </c>
      <c r="AR187" s="40">
        <v>44439</v>
      </c>
      <c r="AS187" s="4"/>
      <c r="AT187" s="149" t="s">
        <v>397</v>
      </c>
    </row>
    <row r="188" spans="1:46" ht="110.25" x14ac:dyDescent="0.25">
      <c r="A188" s="133"/>
      <c r="B188" s="10"/>
      <c r="C188" s="24"/>
      <c r="D188" s="36"/>
      <c r="E188" s="36"/>
      <c r="F188" s="25"/>
      <c r="G188" s="25"/>
      <c r="H188" s="25"/>
      <c r="I188" s="25"/>
      <c r="J188" s="25"/>
      <c r="K188" s="25"/>
      <c r="L188" s="25" t="s">
        <v>444</v>
      </c>
      <c r="M188" s="4" t="s">
        <v>55</v>
      </c>
      <c r="N188" s="14">
        <v>1214.9333333333334</v>
      </c>
      <c r="O188" s="4" t="s">
        <v>171</v>
      </c>
      <c r="P188" s="14">
        <v>1214.9333333333334</v>
      </c>
      <c r="Q188" s="48" t="s">
        <v>217</v>
      </c>
      <c r="R188" s="48" t="s">
        <v>217</v>
      </c>
      <c r="S188" s="4"/>
      <c r="T188" s="3">
        <v>5</v>
      </c>
      <c r="U188" s="26" t="s">
        <v>411</v>
      </c>
      <c r="V188" s="26" t="s">
        <v>412</v>
      </c>
      <c r="W188" s="42" t="s">
        <v>413</v>
      </c>
      <c r="X188" s="21"/>
      <c r="Y188" s="4"/>
      <c r="Z188" s="14">
        <v>998.29</v>
      </c>
      <c r="AA188" s="4" t="s">
        <v>414</v>
      </c>
      <c r="AB188" s="14">
        <v>1197.95</v>
      </c>
      <c r="AC188" s="14">
        <v>0.32663944954128438</v>
      </c>
      <c r="AD188" s="3" t="s">
        <v>415</v>
      </c>
      <c r="AE188" s="53" t="s">
        <v>223</v>
      </c>
      <c r="AF188" s="38" t="s">
        <v>323</v>
      </c>
      <c r="AG188" s="40">
        <v>44256</v>
      </c>
      <c r="AH188" s="40">
        <v>44267</v>
      </c>
      <c r="AI188" s="40">
        <v>44271</v>
      </c>
      <c r="AJ188" s="4"/>
      <c r="AK188" s="4"/>
      <c r="AL188" s="4"/>
      <c r="AM188" s="4"/>
      <c r="AN188" s="4"/>
      <c r="AO188" s="40">
        <v>44284</v>
      </c>
      <c r="AP188" s="4"/>
      <c r="AQ188" s="40">
        <v>44284</v>
      </c>
      <c r="AR188" s="40">
        <v>44561</v>
      </c>
      <c r="AS188" s="4"/>
      <c r="AT188" s="149" t="s">
        <v>416</v>
      </c>
    </row>
    <row r="189" spans="1:46" ht="110.25" x14ac:dyDescent="0.25">
      <c r="A189" s="133"/>
      <c r="B189" s="10"/>
      <c r="C189" s="24"/>
      <c r="D189" s="36"/>
      <c r="E189" s="36"/>
      <c r="F189" s="25"/>
      <c r="G189" s="25"/>
      <c r="H189" s="25"/>
      <c r="I189" s="25"/>
      <c r="J189" s="25"/>
      <c r="K189" s="25"/>
      <c r="L189" s="25" t="s">
        <v>316</v>
      </c>
      <c r="M189" s="4" t="s">
        <v>55</v>
      </c>
      <c r="N189" s="14">
        <v>1214.9333333333334</v>
      </c>
      <c r="O189" s="4" t="s">
        <v>171</v>
      </c>
      <c r="P189" s="14">
        <v>1214.9333333333334</v>
      </c>
      <c r="Q189" s="48" t="s">
        <v>217</v>
      </c>
      <c r="R189" s="48" t="s">
        <v>217</v>
      </c>
      <c r="S189" s="4"/>
      <c r="T189" s="3">
        <v>5</v>
      </c>
      <c r="U189" s="26" t="s">
        <v>411</v>
      </c>
      <c r="V189" s="26" t="s">
        <v>412</v>
      </c>
      <c r="W189" s="42" t="s">
        <v>413</v>
      </c>
      <c r="X189" s="21"/>
      <c r="Y189" s="4"/>
      <c r="Z189" s="14">
        <v>998.29</v>
      </c>
      <c r="AA189" s="4" t="s">
        <v>414</v>
      </c>
      <c r="AB189" s="14">
        <v>1197.95</v>
      </c>
      <c r="AC189" s="14">
        <v>2.1228071428571429</v>
      </c>
      <c r="AD189" s="3" t="s">
        <v>415</v>
      </c>
      <c r="AE189" s="53" t="s">
        <v>223</v>
      </c>
      <c r="AF189" s="38" t="s">
        <v>323</v>
      </c>
      <c r="AG189" s="40">
        <v>44256</v>
      </c>
      <c r="AH189" s="40">
        <v>44267</v>
      </c>
      <c r="AI189" s="40">
        <v>44271</v>
      </c>
      <c r="AJ189" s="4"/>
      <c r="AK189" s="4"/>
      <c r="AL189" s="4"/>
      <c r="AM189" s="4"/>
      <c r="AN189" s="4"/>
      <c r="AO189" s="40">
        <v>44284</v>
      </c>
      <c r="AP189" s="4"/>
      <c r="AQ189" s="40">
        <v>44284</v>
      </c>
      <c r="AR189" s="40">
        <v>44561</v>
      </c>
      <c r="AS189" s="4"/>
      <c r="AT189" s="149" t="s">
        <v>416</v>
      </c>
    </row>
    <row r="190" spans="1:46" ht="47.25" x14ac:dyDescent="0.25">
      <c r="A190" s="133"/>
      <c r="B190" s="10"/>
      <c r="C190" s="24"/>
      <c r="D190" s="36"/>
      <c r="E190" s="36"/>
      <c r="F190" s="25"/>
      <c r="G190" s="25"/>
      <c r="H190" s="25"/>
      <c r="I190" s="25"/>
      <c r="J190" s="25"/>
      <c r="K190" s="25"/>
      <c r="L190" s="25" t="s">
        <v>317</v>
      </c>
      <c r="M190" s="4" t="s">
        <v>55</v>
      </c>
      <c r="N190" s="14">
        <v>5000</v>
      </c>
      <c r="O190" s="4" t="s">
        <v>171</v>
      </c>
      <c r="P190" s="14">
        <v>5000</v>
      </c>
      <c r="Q190" s="48" t="s">
        <v>217</v>
      </c>
      <c r="R190" s="48" t="s">
        <v>217</v>
      </c>
      <c r="S190" s="4"/>
      <c r="T190" s="41" t="s">
        <v>182</v>
      </c>
      <c r="U190" s="42" t="s">
        <v>392</v>
      </c>
      <c r="V190" s="42" t="s">
        <v>393</v>
      </c>
      <c r="W190" s="22"/>
      <c r="X190" s="21"/>
      <c r="Y190" s="4"/>
      <c r="Z190" s="14">
        <v>25889.26</v>
      </c>
      <c r="AA190" s="4" t="s">
        <v>394</v>
      </c>
      <c r="AB190" s="14">
        <v>6000</v>
      </c>
      <c r="AC190" s="14">
        <v>0.33407999999999993</v>
      </c>
      <c r="AD190" s="4" t="s">
        <v>395</v>
      </c>
      <c r="AE190" s="53" t="s">
        <v>223</v>
      </c>
      <c r="AF190" s="38" t="s">
        <v>396</v>
      </c>
      <c r="AG190" s="40">
        <v>43937</v>
      </c>
      <c r="AH190" s="40">
        <v>43978</v>
      </c>
      <c r="AI190" s="40">
        <v>43980</v>
      </c>
      <c r="AJ190" s="4"/>
      <c r="AK190" s="4"/>
      <c r="AL190" s="4"/>
      <c r="AM190" s="4"/>
      <c r="AN190" s="4"/>
      <c r="AO190" s="40">
        <v>43999</v>
      </c>
      <c r="AP190" s="4"/>
      <c r="AQ190" s="40">
        <v>43999</v>
      </c>
      <c r="AR190" s="40">
        <v>44439</v>
      </c>
      <c r="AS190" s="4"/>
      <c r="AT190" s="149" t="s">
        <v>397</v>
      </c>
    </row>
    <row r="191" spans="1:46" ht="47.25" x14ac:dyDescent="0.25">
      <c r="A191" s="133"/>
      <c r="B191" s="10"/>
      <c r="C191" s="24"/>
      <c r="D191" s="36"/>
      <c r="E191" s="36"/>
      <c r="F191" s="25"/>
      <c r="G191" s="25"/>
      <c r="H191" s="25"/>
      <c r="I191" s="25"/>
      <c r="J191" s="25"/>
      <c r="K191" s="25"/>
      <c r="L191" s="25" t="s">
        <v>168</v>
      </c>
      <c r="M191" s="4" t="s">
        <v>55</v>
      </c>
      <c r="N191" s="14"/>
      <c r="O191" s="4"/>
      <c r="P191" s="4"/>
      <c r="Q191" s="4" t="s">
        <v>191</v>
      </c>
      <c r="R191" s="4" t="s">
        <v>191</v>
      </c>
      <c r="S191" s="4"/>
      <c r="T191" s="4"/>
      <c r="U191" s="22"/>
      <c r="V191" s="22"/>
      <c r="W191" s="22"/>
      <c r="X191" s="21"/>
      <c r="Y191" s="4"/>
      <c r="Z191" s="14"/>
      <c r="AA191" s="4" t="s">
        <v>234</v>
      </c>
      <c r="AB191" s="14">
        <v>1369.42913</v>
      </c>
      <c r="AC191" s="14">
        <v>0.65364</v>
      </c>
      <c r="AD191" s="38"/>
      <c r="AE191" s="4"/>
      <c r="AF191" s="38"/>
      <c r="AG191" s="4"/>
      <c r="AH191" s="4"/>
      <c r="AI191" s="4"/>
      <c r="AJ191" s="4" t="s">
        <v>499</v>
      </c>
      <c r="AK191" s="4"/>
      <c r="AL191" s="4"/>
      <c r="AM191" s="4"/>
      <c r="AN191" s="4"/>
      <c r="AO191" s="40">
        <v>44333</v>
      </c>
      <c r="AP191" s="4"/>
      <c r="AQ191" s="40">
        <v>44333</v>
      </c>
      <c r="AR191" s="40">
        <v>44561</v>
      </c>
      <c r="AS191" s="4"/>
      <c r="AT191" s="149" t="s">
        <v>500</v>
      </c>
    </row>
    <row r="192" spans="1:46" ht="47.25" x14ac:dyDescent="0.25">
      <c r="A192" s="133"/>
      <c r="B192" s="10"/>
      <c r="C192" s="24"/>
      <c r="D192" s="36"/>
      <c r="E192" s="36"/>
      <c r="F192" s="25"/>
      <c r="G192" s="25"/>
      <c r="H192" s="25"/>
      <c r="I192" s="25"/>
      <c r="J192" s="25"/>
      <c r="K192" s="25"/>
      <c r="L192" s="25" t="s">
        <v>445</v>
      </c>
      <c r="M192" s="4" t="s">
        <v>55</v>
      </c>
      <c r="N192" s="14"/>
      <c r="O192" s="4"/>
      <c r="P192" s="4"/>
      <c r="Q192" s="4" t="s">
        <v>191</v>
      </c>
      <c r="R192" s="4" t="s">
        <v>191</v>
      </c>
      <c r="S192" s="4"/>
      <c r="T192" s="4"/>
      <c r="U192" s="22"/>
      <c r="V192" s="22"/>
      <c r="W192" s="22"/>
      <c r="X192" s="21"/>
      <c r="Y192" s="4"/>
      <c r="Z192" s="14"/>
      <c r="AA192" s="4" t="s">
        <v>234</v>
      </c>
      <c r="AB192" s="14">
        <v>1369.42913</v>
      </c>
      <c r="AC192" s="14">
        <v>7.9914814814814814E-2</v>
      </c>
      <c r="AD192" s="38"/>
      <c r="AE192" s="4"/>
      <c r="AF192" s="38"/>
      <c r="AG192" s="4"/>
      <c r="AH192" s="4"/>
      <c r="AI192" s="4"/>
      <c r="AJ192" s="4" t="s">
        <v>499</v>
      </c>
      <c r="AK192" s="4"/>
      <c r="AL192" s="4"/>
      <c r="AM192" s="4"/>
      <c r="AN192" s="4"/>
      <c r="AO192" s="40">
        <v>44333</v>
      </c>
      <c r="AP192" s="4"/>
      <c r="AQ192" s="40">
        <v>44333</v>
      </c>
      <c r="AR192" s="40">
        <v>44561</v>
      </c>
      <c r="AS192" s="4"/>
      <c r="AT192" s="149" t="s">
        <v>500</v>
      </c>
    </row>
    <row r="193" spans="1:46" ht="47.25" x14ac:dyDescent="0.25">
      <c r="A193" s="133"/>
      <c r="B193" s="10"/>
      <c r="C193" s="24"/>
      <c r="D193" s="36"/>
      <c r="E193" s="36"/>
      <c r="F193" s="25"/>
      <c r="G193" s="25"/>
      <c r="H193" s="25"/>
      <c r="I193" s="25"/>
      <c r="J193" s="25"/>
      <c r="K193" s="25"/>
      <c r="L193" s="25" t="s">
        <v>318</v>
      </c>
      <c r="M193" s="4" t="s">
        <v>55</v>
      </c>
      <c r="N193" s="14">
        <v>5000</v>
      </c>
      <c r="O193" s="4" t="s">
        <v>171</v>
      </c>
      <c r="P193" s="14">
        <v>5000</v>
      </c>
      <c r="Q193" s="48" t="s">
        <v>217</v>
      </c>
      <c r="R193" s="48" t="s">
        <v>217</v>
      </c>
      <c r="S193" s="4"/>
      <c r="T193" s="41" t="s">
        <v>182</v>
      </c>
      <c r="U193" s="42" t="s">
        <v>392</v>
      </c>
      <c r="V193" s="42" t="s">
        <v>393</v>
      </c>
      <c r="W193" s="22"/>
      <c r="X193" s="21"/>
      <c r="Y193" s="4"/>
      <c r="Z193" s="14">
        <v>25889.26</v>
      </c>
      <c r="AA193" s="4" t="s">
        <v>394</v>
      </c>
      <c r="AB193" s="14">
        <v>6000</v>
      </c>
      <c r="AC193" s="14">
        <v>7.8E-2</v>
      </c>
      <c r="AD193" s="4" t="s">
        <v>395</v>
      </c>
      <c r="AE193" s="53" t="s">
        <v>223</v>
      </c>
      <c r="AF193" s="38" t="s">
        <v>396</v>
      </c>
      <c r="AG193" s="40">
        <v>43937</v>
      </c>
      <c r="AH193" s="40">
        <v>43978</v>
      </c>
      <c r="AI193" s="40">
        <v>43980</v>
      </c>
      <c r="AJ193" s="4"/>
      <c r="AK193" s="4"/>
      <c r="AL193" s="4"/>
      <c r="AM193" s="4"/>
      <c r="AN193" s="4"/>
      <c r="AO193" s="40">
        <v>43999</v>
      </c>
      <c r="AP193" s="4"/>
      <c r="AQ193" s="40">
        <v>43999</v>
      </c>
      <c r="AR193" s="40">
        <v>44439</v>
      </c>
      <c r="AS193" s="4"/>
      <c r="AT193" s="149" t="s">
        <v>397</v>
      </c>
    </row>
    <row r="194" spans="1:46" ht="47.25" x14ac:dyDescent="0.25">
      <c r="A194" s="133"/>
      <c r="B194" s="10"/>
      <c r="C194" s="24"/>
      <c r="D194" s="36"/>
      <c r="E194" s="36"/>
      <c r="F194" s="25"/>
      <c r="G194" s="25"/>
      <c r="H194" s="25"/>
      <c r="I194" s="25"/>
      <c r="J194" s="25"/>
      <c r="K194" s="25"/>
      <c r="L194" s="25" t="s">
        <v>319</v>
      </c>
      <c r="M194" s="4" t="s">
        <v>55</v>
      </c>
      <c r="N194" s="14">
        <v>5653.7550000000001</v>
      </c>
      <c r="O194" s="4" t="s">
        <v>171</v>
      </c>
      <c r="P194" s="14">
        <v>5653.7550000000001</v>
      </c>
      <c r="Q194" s="48" t="s">
        <v>217</v>
      </c>
      <c r="R194" s="48" t="s">
        <v>217</v>
      </c>
      <c r="S194" s="4"/>
      <c r="T194" s="41" t="s">
        <v>251</v>
      </c>
      <c r="U194" s="42" t="s">
        <v>369</v>
      </c>
      <c r="V194" s="49">
        <v>5653.7550000000001</v>
      </c>
      <c r="W194" s="22"/>
      <c r="X194" s="21"/>
      <c r="Y194" s="4"/>
      <c r="Z194" s="36">
        <v>5653.7550000000001</v>
      </c>
      <c r="AA194" s="4" t="s">
        <v>370</v>
      </c>
      <c r="AB194" s="14">
        <v>6784.5060000000003</v>
      </c>
      <c r="AC194" s="14">
        <v>1.1725000000000001</v>
      </c>
      <c r="AD194" s="3" t="s">
        <v>371</v>
      </c>
      <c r="AE194" s="53" t="s">
        <v>223</v>
      </c>
      <c r="AF194" s="38" t="s">
        <v>373</v>
      </c>
      <c r="AG194" s="38" t="s">
        <v>374</v>
      </c>
      <c r="AH194" s="38" t="s">
        <v>375</v>
      </c>
      <c r="AI194" s="38" t="s">
        <v>376</v>
      </c>
      <c r="AJ194" s="4"/>
      <c r="AK194" s="4"/>
      <c r="AL194" s="4"/>
      <c r="AM194" s="4"/>
      <c r="AN194" s="4"/>
      <c r="AO194" s="40">
        <v>44321</v>
      </c>
      <c r="AP194" s="4"/>
      <c r="AQ194" s="40">
        <v>44321</v>
      </c>
      <c r="AR194" s="40">
        <v>44500</v>
      </c>
      <c r="AS194" s="4"/>
      <c r="AT194" s="149" t="s">
        <v>372</v>
      </c>
    </row>
    <row r="195" spans="1:46" ht="31.5" x14ac:dyDescent="0.25">
      <c r="A195" s="133" t="s">
        <v>58</v>
      </c>
      <c r="B195" s="10" t="s">
        <v>86</v>
      </c>
      <c r="C195" s="24" t="s">
        <v>64</v>
      </c>
      <c r="D195" s="20"/>
      <c r="E195" s="14"/>
      <c r="F195" s="21"/>
      <c r="G195" s="21"/>
      <c r="H195" s="21"/>
      <c r="I195" s="21"/>
      <c r="J195" s="21"/>
      <c r="K195" s="21"/>
      <c r="L195" s="21"/>
      <c r="M195" s="4"/>
      <c r="N195" s="14"/>
      <c r="O195" s="4"/>
      <c r="P195" s="4"/>
      <c r="Q195" s="4"/>
      <c r="R195" s="4"/>
      <c r="S195" s="4"/>
      <c r="T195" s="4"/>
      <c r="U195" s="22"/>
      <c r="V195" s="22"/>
      <c r="W195" s="22"/>
      <c r="X195" s="21"/>
      <c r="Y195" s="4"/>
      <c r="Z195" s="14"/>
      <c r="AA195" s="4"/>
      <c r="AB195" s="14"/>
      <c r="AC195" s="14"/>
      <c r="AD195" s="38"/>
      <c r="AE195" s="4"/>
      <c r="AF195" s="38"/>
      <c r="AG195" s="4"/>
      <c r="AH195" s="4"/>
      <c r="AI195" s="4"/>
      <c r="AJ195" s="4"/>
      <c r="AK195" s="4"/>
      <c r="AL195" s="4"/>
      <c r="AM195" s="4"/>
      <c r="AN195" s="4"/>
      <c r="AO195" s="4"/>
      <c r="AP195" s="4"/>
      <c r="AQ195" s="4"/>
      <c r="AR195" s="4"/>
      <c r="AS195" s="4"/>
      <c r="AT195" s="149"/>
    </row>
    <row r="196" spans="1:46" s="103" customFormat="1" ht="46.5" customHeight="1" x14ac:dyDescent="0.25">
      <c r="A196" s="132" t="s">
        <v>71</v>
      </c>
      <c r="B196" s="1" t="s">
        <v>105</v>
      </c>
      <c r="C196" s="5" t="s">
        <v>106</v>
      </c>
      <c r="D196" s="12"/>
      <c r="E196" s="15"/>
      <c r="F196" s="23"/>
      <c r="G196" s="23"/>
      <c r="H196" s="23"/>
      <c r="I196" s="23"/>
      <c r="J196" s="23"/>
      <c r="K196" s="23"/>
      <c r="L196" s="9" t="s">
        <v>62</v>
      </c>
      <c r="M196" s="28" t="s">
        <v>55</v>
      </c>
      <c r="N196" s="27">
        <v>56010.458333333336</v>
      </c>
      <c r="O196" s="28" t="s">
        <v>171</v>
      </c>
      <c r="P196" s="27">
        <v>56010.458333333336</v>
      </c>
      <c r="Q196" s="45" t="s">
        <v>172</v>
      </c>
      <c r="R196" s="45" t="s">
        <v>172</v>
      </c>
      <c r="S196" s="28"/>
      <c r="T196" s="46" t="s">
        <v>173</v>
      </c>
      <c r="U196" s="54" t="s">
        <v>174</v>
      </c>
      <c r="V196" s="70" t="s">
        <v>175</v>
      </c>
      <c r="W196" s="29"/>
      <c r="X196" s="23"/>
      <c r="Y196" s="28"/>
      <c r="Z196" s="27">
        <v>32084.07</v>
      </c>
      <c r="AA196" s="28" t="s">
        <v>176</v>
      </c>
      <c r="AB196" s="27">
        <v>32084.07</v>
      </c>
      <c r="AC196" s="65">
        <v>107</v>
      </c>
      <c r="AD196" s="28">
        <v>31908679457</v>
      </c>
      <c r="AE196" s="47" t="s">
        <v>177</v>
      </c>
      <c r="AF196" s="60" t="s">
        <v>178</v>
      </c>
      <c r="AG196" s="60" t="s">
        <v>179</v>
      </c>
      <c r="AH196" s="60" t="s">
        <v>180</v>
      </c>
      <c r="AI196" s="60" t="s">
        <v>180</v>
      </c>
      <c r="AJ196" s="28"/>
      <c r="AK196" s="28"/>
      <c r="AL196" s="28"/>
      <c r="AM196" s="28"/>
      <c r="AN196" s="28"/>
      <c r="AO196" s="61">
        <v>43858</v>
      </c>
      <c r="AP196" s="28"/>
      <c r="AQ196" s="61">
        <v>43858</v>
      </c>
      <c r="AR196" s="61">
        <v>44561</v>
      </c>
      <c r="AS196" s="28"/>
      <c r="AT196" s="148" t="s">
        <v>337</v>
      </c>
    </row>
    <row r="197" spans="1:46" s="103" customFormat="1" x14ac:dyDescent="0.25">
      <c r="A197" s="132" t="s">
        <v>58</v>
      </c>
      <c r="B197" s="1" t="s">
        <v>108</v>
      </c>
      <c r="C197" s="5" t="s">
        <v>109</v>
      </c>
      <c r="D197" s="13"/>
      <c r="E197" s="15"/>
      <c r="F197" s="23"/>
      <c r="G197" s="23"/>
      <c r="H197" s="23"/>
      <c r="I197" s="23"/>
      <c r="J197" s="23"/>
      <c r="K197" s="23"/>
      <c r="L197" s="9" t="s">
        <v>446</v>
      </c>
      <c r="M197" s="28"/>
      <c r="N197" s="27"/>
      <c r="O197" s="28"/>
      <c r="P197" s="28"/>
      <c r="Q197" s="28"/>
      <c r="R197" s="28"/>
      <c r="S197" s="28"/>
      <c r="T197" s="28"/>
      <c r="U197" s="29"/>
      <c r="V197" s="29"/>
      <c r="W197" s="29"/>
      <c r="X197" s="23"/>
      <c r="Y197" s="28"/>
      <c r="Z197" s="27"/>
      <c r="AA197" s="6"/>
      <c r="AB197" s="15"/>
      <c r="AC197" s="50">
        <v>8727</v>
      </c>
      <c r="AD197" s="8"/>
      <c r="AE197" s="6"/>
      <c r="AF197" s="8"/>
      <c r="AG197" s="6"/>
      <c r="AH197" s="6"/>
      <c r="AI197" s="6"/>
      <c r="AJ197" s="6"/>
      <c r="AK197" s="6"/>
      <c r="AL197" s="6"/>
      <c r="AM197" s="6"/>
      <c r="AN197" s="6"/>
      <c r="AO197" s="6"/>
      <c r="AP197" s="6"/>
      <c r="AQ197" s="6"/>
      <c r="AR197" s="6"/>
      <c r="AS197" s="6"/>
      <c r="AT197" s="150"/>
    </row>
    <row r="198" spans="1:46" s="103" customFormat="1" ht="47.25" x14ac:dyDescent="0.25">
      <c r="A198" s="133"/>
      <c r="B198" s="10"/>
      <c r="C198" s="24"/>
      <c r="D198" s="68"/>
      <c r="E198" s="36"/>
      <c r="F198" s="21"/>
      <c r="G198" s="21"/>
      <c r="H198" s="21"/>
      <c r="I198" s="21"/>
      <c r="J198" s="21"/>
      <c r="K198" s="21"/>
      <c r="L198" s="25"/>
      <c r="M198" s="4" t="s">
        <v>55</v>
      </c>
      <c r="N198" s="14">
        <v>2897.9209000000001</v>
      </c>
      <c r="O198" s="4" t="s">
        <v>171</v>
      </c>
      <c r="P198" s="14">
        <v>2897.9209000000001</v>
      </c>
      <c r="Q198" s="48" t="s">
        <v>217</v>
      </c>
      <c r="R198" s="48" t="s">
        <v>217</v>
      </c>
      <c r="S198" s="4"/>
      <c r="T198" s="41" t="s">
        <v>251</v>
      </c>
      <c r="U198" s="42" t="s">
        <v>518</v>
      </c>
      <c r="V198" s="42" t="s">
        <v>519</v>
      </c>
      <c r="W198" s="22"/>
      <c r="X198" s="21"/>
      <c r="Y198" s="4"/>
      <c r="Z198" s="14">
        <v>2883.33</v>
      </c>
      <c r="AA198" s="4" t="s">
        <v>520</v>
      </c>
      <c r="AB198" s="36">
        <v>3460</v>
      </c>
      <c r="AC198" s="36">
        <v>3460</v>
      </c>
      <c r="AD198" s="3" t="s">
        <v>522</v>
      </c>
      <c r="AE198" s="53" t="s">
        <v>223</v>
      </c>
      <c r="AF198" s="37" t="s">
        <v>373</v>
      </c>
      <c r="AG198" s="107">
        <v>44306</v>
      </c>
      <c r="AH198" s="107">
        <v>44330</v>
      </c>
      <c r="AI198" s="107">
        <v>44334</v>
      </c>
      <c r="AJ198" s="3"/>
      <c r="AK198" s="3"/>
      <c r="AL198" s="3"/>
      <c r="AM198" s="3"/>
      <c r="AN198" s="3"/>
      <c r="AO198" s="107">
        <v>44350</v>
      </c>
      <c r="AP198" s="3"/>
      <c r="AQ198" s="107">
        <v>44350</v>
      </c>
      <c r="AR198" s="107">
        <v>44560</v>
      </c>
      <c r="AS198" s="3"/>
      <c r="AT198" s="152" t="s">
        <v>521</v>
      </c>
    </row>
    <row r="199" spans="1:46" s="103" customFormat="1" ht="47.25" x14ac:dyDescent="0.25">
      <c r="A199" s="133"/>
      <c r="B199" s="10"/>
      <c r="C199" s="24"/>
      <c r="D199" s="68"/>
      <c r="E199" s="36"/>
      <c r="F199" s="21"/>
      <c r="G199" s="21"/>
      <c r="H199" s="21"/>
      <c r="I199" s="21"/>
      <c r="J199" s="21"/>
      <c r="K199" s="21"/>
      <c r="L199" s="25"/>
      <c r="M199" s="4" t="s">
        <v>55</v>
      </c>
      <c r="N199" s="14">
        <v>4389.587566666667</v>
      </c>
      <c r="O199" s="4" t="s">
        <v>171</v>
      </c>
      <c r="P199" s="14">
        <v>4389.587566666667</v>
      </c>
      <c r="Q199" s="4" t="s">
        <v>217</v>
      </c>
      <c r="R199" s="48" t="s">
        <v>217</v>
      </c>
      <c r="S199" s="4"/>
      <c r="T199" s="41" t="s">
        <v>251</v>
      </c>
      <c r="U199" s="42" t="s">
        <v>518</v>
      </c>
      <c r="V199" s="42" t="s">
        <v>523</v>
      </c>
      <c r="W199" s="22"/>
      <c r="X199" s="21"/>
      <c r="Y199" s="4"/>
      <c r="Z199" s="14">
        <v>4389.17</v>
      </c>
      <c r="AA199" s="4" t="s">
        <v>520</v>
      </c>
      <c r="AB199" s="36">
        <v>5267</v>
      </c>
      <c r="AC199" s="36">
        <v>5267</v>
      </c>
      <c r="AD199" s="3" t="s">
        <v>525</v>
      </c>
      <c r="AE199" s="53" t="s">
        <v>223</v>
      </c>
      <c r="AF199" s="37" t="s">
        <v>472</v>
      </c>
      <c r="AG199" s="107">
        <v>44356</v>
      </c>
      <c r="AH199" s="107">
        <v>44368</v>
      </c>
      <c r="AI199" s="107">
        <v>44370</v>
      </c>
      <c r="AJ199" s="3"/>
      <c r="AK199" s="3"/>
      <c r="AL199" s="3"/>
      <c r="AM199" s="3"/>
      <c r="AN199" s="3"/>
      <c r="AO199" s="107">
        <v>44384</v>
      </c>
      <c r="AP199" s="3"/>
      <c r="AQ199" s="107">
        <v>44384</v>
      </c>
      <c r="AR199" s="107">
        <v>44560</v>
      </c>
      <c r="AS199" s="3"/>
      <c r="AT199" s="152" t="s">
        <v>524</v>
      </c>
    </row>
    <row r="200" spans="1:46" s="112" customFormat="1" ht="47.25" x14ac:dyDescent="0.25">
      <c r="A200" s="132" t="s">
        <v>58</v>
      </c>
      <c r="B200" s="7" t="s">
        <v>110</v>
      </c>
      <c r="C200" s="8" t="s">
        <v>111</v>
      </c>
      <c r="D200" s="62"/>
      <c r="E200" s="63"/>
      <c r="F200" s="64"/>
      <c r="G200" s="64"/>
      <c r="H200" s="64"/>
      <c r="I200" s="64"/>
      <c r="J200" s="64"/>
      <c r="K200" s="64"/>
      <c r="L200" s="9" t="s">
        <v>446</v>
      </c>
      <c r="M200" s="28" t="s">
        <v>55</v>
      </c>
      <c r="N200" s="15">
        <v>1012.7466666666668</v>
      </c>
      <c r="O200" s="6" t="s">
        <v>171</v>
      </c>
      <c r="P200" s="15">
        <v>1012.7466666666668</v>
      </c>
      <c r="Q200" s="6" t="s">
        <v>217</v>
      </c>
      <c r="R200" s="6" t="s">
        <v>217</v>
      </c>
      <c r="S200" s="118"/>
      <c r="T200" s="46" t="s">
        <v>251</v>
      </c>
      <c r="U200" s="54" t="s">
        <v>528</v>
      </c>
      <c r="V200" s="69" t="s">
        <v>529</v>
      </c>
      <c r="W200" s="120"/>
      <c r="X200" s="62"/>
      <c r="Y200" s="118"/>
      <c r="Z200" s="15">
        <v>1012.5</v>
      </c>
      <c r="AA200" s="28" t="s">
        <v>526</v>
      </c>
      <c r="AB200" s="15">
        <v>1215</v>
      </c>
      <c r="AC200" s="50">
        <v>1215</v>
      </c>
      <c r="AD200" s="6" t="s">
        <v>530</v>
      </c>
      <c r="AE200" s="47" t="s">
        <v>223</v>
      </c>
      <c r="AF200" s="8" t="s">
        <v>373</v>
      </c>
      <c r="AG200" s="122">
        <v>44313</v>
      </c>
      <c r="AH200" s="122">
        <v>44330</v>
      </c>
      <c r="AI200" s="122">
        <v>44334</v>
      </c>
      <c r="AJ200" s="6"/>
      <c r="AK200" s="6"/>
      <c r="AL200" s="6"/>
      <c r="AM200" s="6"/>
      <c r="AN200" s="6"/>
      <c r="AO200" s="122">
        <v>44347</v>
      </c>
      <c r="AP200" s="6"/>
      <c r="AQ200" s="122">
        <v>44347</v>
      </c>
      <c r="AR200" s="122">
        <v>44561</v>
      </c>
      <c r="AS200" s="6"/>
      <c r="AT200" s="150" t="s">
        <v>527</v>
      </c>
    </row>
    <row r="201" spans="1:46" s="103" customFormat="1" ht="33.75" customHeight="1" x14ac:dyDescent="0.25">
      <c r="A201" s="132" t="s">
        <v>58</v>
      </c>
      <c r="B201" s="7" t="s">
        <v>112</v>
      </c>
      <c r="C201" s="8" t="s">
        <v>113</v>
      </c>
      <c r="D201" s="13"/>
      <c r="E201" s="15"/>
      <c r="F201" s="23"/>
      <c r="G201" s="23"/>
      <c r="H201" s="23"/>
      <c r="I201" s="23"/>
      <c r="J201" s="23"/>
      <c r="K201" s="23"/>
      <c r="L201" s="116"/>
      <c r="M201" s="13"/>
      <c r="N201" s="44"/>
      <c r="O201" s="13"/>
      <c r="P201" s="13"/>
      <c r="Q201" s="13"/>
      <c r="R201" s="13"/>
      <c r="S201" s="13"/>
      <c r="T201" s="13"/>
      <c r="U201" s="11"/>
      <c r="V201" s="11"/>
      <c r="W201" s="11"/>
      <c r="X201" s="12"/>
      <c r="Y201" s="13"/>
      <c r="Z201" s="44"/>
      <c r="AA201" s="28"/>
      <c r="AB201" s="15"/>
      <c r="AC201" s="50">
        <v>441.88</v>
      </c>
      <c r="AD201" s="8"/>
      <c r="AE201" s="6"/>
      <c r="AF201" s="8"/>
      <c r="AG201" s="6"/>
      <c r="AH201" s="6"/>
      <c r="AI201" s="6"/>
      <c r="AJ201" s="6"/>
      <c r="AK201" s="6"/>
      <c r="AL201" s="6"/>
      <c r="AM201" s="6"/>
      <c r="AN201" s="6"/>
      <c r="AO201" s="6"/>
      <c r="AP201" s="6"/>
      <c r="AQ201" s="6"/>
      <c r="AR201" s="6"/>
      <c r="AS201" s="6"/>
      <c r="AT201" s="150"/>
    </row>
    <row r="202" spans="1:46" s="103" customFormat="1" ht="31.5" x14ac:dyDescent="0.25">
      <c r="A202" s="133"/>
      <c r="B202" s="111"/>
      <c r="C202" s="37"/>
      <c r="D202" s="3"/>
      <c r="E202" s="36"/>
      <c r="F202" s="25"/>
      <c r="G202" s="25"/>
      <c r="H202" s="25"/>
      <c r="I202" s="25"/>
      <c r="J202" s="25"/>
      <c r="K202" s="25"/>
      <c r="L202" s="117" t="s">
        <v>454</v>
      </c>
      <c r="M202" s="3" t="s">
        <v>55</v>
      </c>
      <c r="N202" s="36">
        <v>326</v>
      </c>
      <c r="O202" s="4" t="s">
        <v>171</v>
      </c>
      <c r="P202" s="36">
        <v>326</v>
      </c>
      <c r="Q202" s="48" t="s">
        <v>217</v>
      </c>
      <c r="R202" s="48" t="s">
        <v>217</v>
      </c>
      <c r="S202" s="3"/>
      <c r="T202" s="41" t="s">
        <v>251</v>
      </c>
      <c r="U202" s="42" t="s">
        <v>532</v>
      </c>
      <c r="V202" s="42" t="s">
        <v>533</v>
      </c>
      <c r="W202" s="26"/>
      <c r="X202" s="25"/>
      <c r="Y202" s="3"/>
      <c r="Z202" s="36">
        <v>312.48</v>
      </c>
      <c r="AA202" s="3" t="s">
        <v>456</v>
      </c>
      <c r="AB202" s="36">
        <v>374.98</v>
      </c>
      <c r="AC202" s="36">
        <v>374.98</v>
      </c>
      <c r="AD202" s="3" t="s">
        <v>534</v>
      </c>
      <c r="AE202" s="53" t="s">
        <v>223</v>
      </c>
      <c r="AF202" s="37" t="s">
        <v>373</v>
      </c>
      <c r="AG202" s="107">
        <v>44299</v>
      </c>
      <c r="AH202" s="107">
        <v>44309</v>
      </c>
      <c r="AI202" s="107">
        <v>44313</v>
      </c>
      <c r="AJ202" s="3"/>
      <c r="AK202" s="3"/>
      <c r="AL202" s="3"/>
      <c r="AM202" s="3"/>
      <c r="AN202" s="3"/>
      <c r="AO202" s="107">
        <v>44327</v>
      </c>
      <c r="AP202" s="3"/>
      <c r="AQ202" s="107">
        <v>44327</v>
      </c>
      <c r="AR202" s="107">
        <v>44561</v>
      </c>
      <c r="AS202" s="3"/>
      <c r="AT202" s="152" t="s">
        <v>531</v>
      </c>
    </row>
    <row r="203" spans="1:46" s="103" customFormat="1" ht="47.25" x14ac:dyDescent="0.25">
      <c r="A203" s="133"/>
      <c r="B203" s="111"/>
      <c r="C203" s="37"/>
      <c r="D203" s="3"/>
      <c r="E203" s="36"/>
      <c r="F203" s="25"/>
      <c r="G203" s="25"/>
      <c r="H203" s="25"/>
      <c r="I203" s="25"/>
      <c r="J203" s="25"/>
      <c r="K203" s="25"/>
      <c r="L203" s="25" t="s">
        <v>455</v>
      </c>
      <c r="M203" s="3" t="s">
        <v>55</v>
      </c>
      <c r="N203" s="36"/>
      <c r="O203" s="3" t="s">
        <v>190</v>
      </c>
      <c r="P203" s="3"/>
      <c r="Q203" s="3" t="s">
        <v>191</v>
      </c>
      <c r="R203" s="3" t="s">
        <v>191</v>
      </c>
      <c r="S203" s="3"/>
      <c r="T203" s="3"/>
      <c r="U203" s="26"/>
      <c r="V203" s="26"/>
      <c r="W203" s="26"/>
      <c r="X203" s="25"/>
      <c r="Y203" s="3"/>
      <c r="Z203" s="36"/>
      <c r="AA203" s="3" t="s">
        <v>456</v>
      </c>
      <c r="AB203" s="36">
        <v>66.900000000000006</v>
      </c>
      <c r="AC203" s="36">
        <v>66.900000000000006</v>
      </c>
      <c r="AD203" s="37"/>
      <c r="AE203" s="3"/>
      <c r="AF203" s="37"/>
      <c r="AG203" s="3"/>
      <c r="AH203" s="3"/>
      <c r="AI203" s="3"/>
      <c r="AJ203" s="4" t="s">
        <v>193</v>
      </c>
      <c r="AK203" s="3"/>
      <c r="AL203" s="3"/>
      <c r="AM203" s="3"/>
      <c r="AN203" s="3"/>
      <c r="AO203" s="107">
        <v>44427</v>
      </c>
      <c r="AP203" s="3"/>
      <c r="AQ203" s="107">
        <v>44427</v>
      </c>
      <c r="AR203" s="3" t="s">
        <v>185</v>
      </c>
      <c r="AS203" s="3"/>
      <c r="AT203" s="152" t="s">
        <v>457</v>
      </c>
    </row>
    <row r="204" spans="1:46" s="103" customFormat="1" ht="31.5" x14ac:dyDescent="0.25">
      <c r="A204" s="133" t="s">
        <v>58</v>
      </c>
      <c r="B204" s="111" t="s">
        <v>97</v>
      </c>
      <c r="C204" s="37" t="s">
        <v>114</v>
      </c>
      <c r="D204" s="68"/>
      <c r="E204" s="36"/>
      <c r="F204" s="21"/>
      <c r="G204" s="21"/>
      <c r="H204" s="21"/>
      <c r="I204" s="21"/>
      <c r="J204" s="21"/>
      <c r="K204" s="21"/>
      <c r="L204" s="20"/>
      <c r="M204" s="68"/>
      <c r="N204" s="43"/>
      <c r="O204" s="68"/>
      <c r="P204" s="68"/>
      <c r="Q204" s="68"/>
      <c r="R204" s="68"/>
      <c r="S204" s="68"/>
      <c r="T204" s="68"/>
      <c r="U204" s="39"/>
      <c r="V204" s="39"/>
      <c r="W204" s="39"/>
      <c r="X204" s="20"/>
      <c r="Y204" s="68"/>
      <c r="Z204" s="43"/>
      <c r="AA204" s="68"/>
      <c r="AB204" s="36"/>
      <c r="AC204" s="36"/>
      <c r="AD204" s="37"/>
      <c r="AE204" s="3"/>
      <c r="AF204" s="37"/>
      <c r="AG204" s="3"/>
      <c r="AH204" s="3"/>
      <c r="AI204" s="3"/>
      <c r="AJ204" s="3"/>
      <c r="AK204" s="3"/>
      <c r="AL204" s="3"/>
      <c r="AM204" s="3"/>
      <c r="AN204" s="3"/>
      <c r="AO204" s="3"/>
      <c r="AP204" s="3"/>
      <c r="AQ204" s="3"/>
      <c r="AR204" s="3"/>
      <c r="AS204" s="3"/>
      <c r="AT204" s="152"/>
    </row>
    <row r="205" spans="1:46" s="103" customFormat="1" x14ac:dyDescent="0.25">
      <c r="A205" s="133" t="s">
        <v>58</v>
      </c>
      <c r="B205" s="111" t="s">
        <v>121</v>
      </c>
      <c r="C205" s="37" t="s">
        <v>122</v>
      </c>
      <c r="D205" s="20"/>
      <c r="E205" s="36"/>
      <c r="F205" s="21"/>
      <c r="G205" s="21"/>
      <c r="H205" s="21"/>
      <c r="I205" s="21"/>
      <c r="J205" s="21"/>
      <c r="K205" s="21"/>
      <c r="L205" s="20"/>
      <c r="M205" s="68"/>
      <c r="N205" s="43"/>
      <c r="O205" s="68"/>
      <c r="P205" s="68"/>
      <c r="Q205" s="68"/>
      <c r="R205" s="68"/>
      <c r="S205" s="68"/>
      <c r="T205" s="68"/>
      <c r="U205" s="39"/>
      <c r="V205" s="39"/>
      <c r="W205" s="39"/>
      <c r="X205" s="20"/>
      <c r="Y205" s="68"/>
      <c r="Z205" s="43"/>
      <c r="AA205" s="68"/>
      <c r="AB205" s="36"/>
      <c r="AC205" s="36"/>
      <c r="AD205" s="37"/>
      <c r="AE205" s="3"/>
      <c r="AF205" s="37"/>
      <c r="AG205" s="3"/>
      <c r="AH205" s="3"/>
      <c r="AI205" s="3"/>
      <c r="AJ205" s="3"/>
      <c r="AK205" s="3"/>
      <c r="AL205" s="3"/>
      <c r="AM205" s="3"/>
      <c r="AN205" s="3"/>
      <c r="AO205" s="3"/>
      <c r="AP205" s="3"/>
      <c r="AQ205" s="3"/>
      <c r="AR205" s="3"/>
      <c r="AS205" s="3"/>
      <c r="AT205" s="152"/>
    </row>
    <row r="206" spans="1:46" s="103" customFormat="1" ht="48" thickBot="1" x14ac:dyDescent="0.3">
      <c r="A206" s="134" t="s">
        <v>58</v>
      </c>
      <c r="B206" s="135" t="s">
        <v>124</v>
      </c>
      <c r="C206" s="136" t="s">
        <v>123</v>
      </c>
      <c r="D206" s="137"/>
      <c r="E206" s="138"/>
      <c r="F206" s="137"/>
      <c r="G206" s="137"/>
      <c r="H206" s="137"/>
      <c r="I206" s="137"/>
      <c r="J206" s="137"/>
      <c r="K206" s="137"/>
      <c r="L206" s="137"/>
      <c r="M206" s="139" t="s">
        <v>55</v>
      </c>
      <c r="N206" s="138"/>
      <c r="O206" s="139" t="s">
        <v>190</v>
      </c>
      <c r="P206" s="139"/>
      <c r="Q206" s="139" t="s">
        <v>191</v>
      </c>
      <c r="R206" s="139" t="s">
        <v>191</v>
      </c>
      <c r="S206" s="139"/>
      <c r="T206" s="139"/>
      <c r="U206" s="140"/>
      <c r="V206" s="140"/>
      <c r="W206" s="140"/>
      <c r="X206" s="137"/>
      <c r="Y206" s="139"/>
      <c r="Z206" s="138"/>
      <c r="AA206" s="139" t="s">
        <v>535</v>
      </c>
      <c r="AB206" s="138"/>
      <c r="AC206" s="141">
        <v>673</v>
      </c>
      <c r="AD206" s="136"/>
      <c r="AE206" s="139"/>
      <c r="AF206" s="136"/>
      <c r="AG206" s="139"/>
      <c r="AH206" s="139"/>
      <c r="AI206" s="139"/>
      <c r="AJ206" s="142" t="s">
        <v>536</v>
      </c>
      <c r="AK206" s="139"/>
      <c r="AL206" s="139"/>
      <c r="AM206" s="139"/>
      <c r="AN206" s="139"/>
      <c r="AO206" s="143">
        <v>44376</v>
      </c>
      <c r="AP206" s="139"/>
      <c r="AQ206" s="143">
        <v>44376</v>
      </c>
      <c r="AR206" s="143">
        <v>44561</v>
      </c>
      <c r="AS206" s="139"/>
      <c r="AT206" s="153" t="s">
        <v>537</v>
      </c>
    </row>
    <row r="209" spans="37:46" ht="20.25" x14ac:dyDescent="0.25">
      <c r="AK209" s="154" t="s">
        <v>544</v>
      </c>
      <c r="AL209" s="154"/>
      <c r="AM209" s="154"/>
      <c r="AN209" s="154"/>
      <c r="AO209" s="154"/>
      <c r="AP209" s="154"/>
      <c r="AQ209" s="154"/>
      <c r="AR209" s="154"/>
      <c r="AS209" s="154"/>
      <c r="AT209" s="154"/>
    </row>
  </sheetData>
  <mergeCells count="58">
    <mergeCell ref="AK209:AT209"/>
    <mergeCell ref="AO16:AO17"/>
    <mergeCell ref="AQ15:AQ17"/>
    <mergeCell ref="AR15:AR17"/>
    <mergeCell ref="AS15:AS17"/>
    <mergeCell ref="AT15:AT17"/>
    <mergeCell ref="AN15:AO15"/>
    <mergeCell ref="AP15:AP17"/>
    <mergeCell ref="AN16:AN17"/>
    <mergeCell ref="E16:E17"/>
    <mergeCell ref="F16:F17"/>
    <mergeCell ref="G16:G17"/>
    <mergeCell ref="H16:H17"/>
    <mergeCell ref="I16:I17"/>
    <mergeCell ref="AJ15:AM15"/>
    <mergeCell ref="AD16:AE16"/>
    <mergeCell ref="AF16:AG16"/>
    <mergeCell ref="AH16:AH17"/>
    <mergeCell ref="AI16:AI17"/>
    <mergeCell ref="AJ16:AJ17"/>
    <mergeCell ref="AK16:AK17"/>
    <mergeCell ref="AL16:AL17"/>
    <mergeCell ref="AM16:AM17"/>
    <mergeCell ref="A15:A17"/>
    <mergeCell ref="B15:B17"/>
    <mergeCell ref="C15:C17"/>
    <mergeCell ref="D15:D17"/>
    <mergeCell ref="E15:J15"/>
    <mergeCell ref="K15:K17"/>
    <mergeCell ref="L15:L17"/>
    <mergeCell ref="M15:M17"/>
    <mergeCell ref="N15:N17"/>
    <mergeCell ref="P15:P17"/>
    <mergeCell ref="Q15:R15"/>
    <mergeCell ref="S15:S17"/>
    <mergeCell ref="T15:T17"/>
    <mergeCell ref="U15:U17"/>
    <mergeCell ref="A8:AT8"/>
    <mergeCell ref="A10:AT10"/>
    <mergeCell ref="A11:AT11"/>
    <mergeCell ref="AR1:AT1"/>
    <mergeCell ref="AR2:AT2"/>
    <mergeCell ref="AR3:AT3"/>
    <mergeCell ref="A5:AT5"/>
    <mergeCell ref="A7:AT7"/>
    <mergeCell ref="Q16:Q17"/>
    <mergeCell ref="R16:R17"/>
    <mergeCell ref="J16:J17"/>
    <mergeCell ref="AB15:AB17"/>
    <mergeCell ref="AC15:AC17"/>
    <mergeCell ref="AD15:AI15"/>
    <mergeCell ref="V15:V17"/>
    <mergeCell ref="W15:W17"/>
    <mergeCell ref="X15:X17"/>
    <mergeCell ref="Y15:Y17"/>
    <mergeCell ref="Z15:Z17"/>
    <mergeCell ref="AA15:AA17"/>
    <mergeCell ref="O15:O17"/>
  </mergeCells>
  <dataValidations count="1">
    <dataValidation type="decimal" allowBlank="1" showErrorMessage="1" errorTitle="Ошибка" error="Допускается ввод только неотрицательных чисел!" sqref="AC26">
      <formula1>0</formula1>
      <formula2>9.99999999999999E+23</formula2>
    </dataValidation>
  </dataValidations>
  <pageMargins left="0.70866141732283472" right="0.70866141732283472" top="0.74803149606299213" bottom="0.74803149606299213" header="0.31496062992125984" footer="0.31496062992125984"/>
  <pageSetup paperSize="8" scale="2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vt:lpstr>
      <vt:lpstr>Лист1</vt:lpstr>
      <vt:lpstr>Отчет!Область_печати</vt:lpstr>
    </vt:vector>
  </TitlesOfParts>
  <Company>Datanium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Kudryashov_YM</dc:creator>
  <cp:lastModifiedBy>Марухленко Марина В.</cp:lastModifiedBy>
  <cp:lastPrinted>2021-05-05T07:07:25Z</cp:lastPrinted>
  <dcterms:created xsi:type="dcterms:W3CDTF">2009-07-27T10:10:26Z</dcterms:created>
  <dcterms:modified xsi:type="dcterms:W3CDTF">2021-11-12T09:27:06Z</dcterms:modified>
</cp:coreProperties>
</file>