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ECONOMIST\Планово-экономический отдел\Стандарты раскрытия информации\1марта 2016г\"/>
    </mc:Choice>
  </mc:AlternateContent>
  <bookViews>
    <workbookView xWindow="360" yWindow="375" windowWidth="24675" windowHeight="12045" activeTab="2"/>
  </bookViews>
  <sheets>
    <sheet name="Приложение 4  чистый" sheetId="1" r:id="rId1"/>
    <sheet name="Приложение 6" sheetId="3" r:id="rId2"/>
    <sheet name="Приложение 5 " sheetId="4" r:id="rId3"/>
  </sheets>
  <definedNames>
    <definedName name="_xlnm._FilterDatabase" localSheetId="2" hidden="1">'Приложение 5 '!$B$28:$B$29</definedName>
    <definedName name="_xlnm.Print_Titles" localSheetId="0">'Приложение 4  чистый'!$4:$4</definedName>
    <definedName name="_xlnm.Print_Area" localSheetId="0">'Приложение 4  чистый'!$A$1:$E$48</definedName>
    <definedName name="_xlnm.Print_Area" localSheetId="2">'Приложение 5 '!$A$1:$P$38</definedName>
    <definedName name="_xlnm.Print_Area" localSheetId="1">'Приложение 6'!$A$1:$F$29</definedName>
  </definedNames>
  <calcPr calcId="152511"/>
</workbook>
</file>

<file path=xl/calcChain.xml><?xml version="1.0" encoding="utf-8"?>
<calcChain xmlns="http://schemas.openxmlformats.org/spreadsheetml/2006/main">
  <c r="F16" i="3" l="1"/>
  <c r="F15" i="3"/>
  <c r="E9" i="3" l="1"/>
  <c r="E8" i="3" l="1"/>
  <c r="E16" i="3" l="1"/>
  <c r="E15" i="3" l="1"/>
</calcChain>
</file>

<file path=xl/sharedStrings.xml><?xml version="1.0" encoding="utf-8"?>
<sst xmlns="http://schemas.openxmlformats.org/spreadsheetml/2006/main" count="232" uniqueCount="143">
  <si>
    <t>Приложение № 4 к приказу  от 28.03.2014 №8/49</t>
  </si>
  <si>
    <t>Перечень параметров, используемых для расчета целевых показателей энергосбережения и повышения энергетической эффективности</t>
  </si>
  <si>
    <t>№ п/п</t>
  </si>
  <si>
    <t>Наименование показателя</t>
  </si>
  <si>
    <t>Ед.изм.</t>
  </si>
  <si>
    <t>А.</t>
  </si>
  <si>
    <t>Условные единицы оборудования ТП</t>
  </si>
  <si>
    <t>у.е.</t>
  </si>
  <si>
    <t>Б.</t>
  </si>
  <si>
    <t>Поступление в сеть</t>
  </si>
  <si>
    <t>тыс.кВт.ч.</t>
  </si>
  <si>
    <t>1.</t>
  </si>
  <si>
    <t>Потери электрической энергии в электрических сетях</t>
  </si>
  <si>
    <t>фактические</t>
  </si>
  <si>
    <t>%</t>
  </si>
  <si>
    <t>нормативные</t>
  </si>
  <si>
    <t>1.1.</t>
  </si>
  <si>
    <t xml:space="preserve">в т.ч. расход э/э на собственные нужды </t>
  </si>
  <si>
    <t>фактический</t>
  </si>
  <si>
    <t>кВт.ч/у.е.</t>
  </si>
  <si>
    <t>нормативный (расчетный)</t>
  </si>
  <si>
    <t>2.</t>
  </si>
  <si>
    <t>Расход энергоресурсов в зданиях, строениях, сооружениях, находящихся в собственности организации, при осуществлении регулируемой деятельности</t>
  </si>
  <si>
    <t>2.1.</t>
  </si>
  <si>
    <t>электрическая энергия</t>
  </si>
  <si>
    <t>2.1.1.</t>
  </si>
  <si>
    <t>удельный расход электрической энергии в зданиях, строениях, сооружениях организации на 1 кв.м. площади указанных помещений</t>
  </si>
  <si>
    <t>кВт.ч./м²</t>
  </si>
  <si>
    <t>Площадь помещений</t>
  </si>
  <si>
    <t>м²</t>
  </si>
  <si>
    <t>2.2.</t>
  </si>
  <si>
    <t>тепловая энергия</t>
  </si>
  <si>
    <t>Гкал</t>
  </si>
  <si>
    <t>удельный расход тепловой энергии в зданиях, строениях, сооружениях организации на 1 м³ площади указанных помещений</t>
  </si>
  <si>
    <t>Гкал/м³</t>
  </si>
  <si>
    <t>Объем помещений</t>
  </si>
  <si>
    <t>м³</t>
  </si>
  <si>
    <t>2.3.</t>
  </si>
  <si>
    <t>вода</t>
  </si>
  <si>
    <t>2.4.</t>
  </si>
  <si>
    <t>газ</t>
  </si>
  <si>
    <t>3.</t>
  </si>
  <si>
    <t>Удельный расход горюче-смазочных материалов, используемых для оказания услуг по передаче электрической энергии по электрическим сетям, на 1 км пробега автотранспорта</t>
  </si>
  <si>
    <t>кг/км,
л/км</t>
  </si>
  <si>
    <t>4.</t>
  </si>
  <si>
    <t xml:space="preserve">Оснащенность зданий, строений, сооружений, находящихся в собственности организации, приборами учета энергоресурсов </t>
  </si>
  <si>
    <t>4.1.</t>
  </si>
  <si>
    <t>число объектов (приборов учета), подлежащих учету</t>
  </si>
  <si>
    <t>шт.</t>
  </si>
  <si>
    <t>фактически установлено</t>
  </si>
  <si>
    <t>подлежит установке</t>
  </si>
  <si>
    <t>4.2.</t>
  </si>
  <si>
    <t>число объектов (приборов учета), подлежащих учету (установке)</t>
  </si>
  <si>
    <t>4.3.</t>
  </si>
  <si>
    <t>4.4.</t>
  </si>
  <si>
    <t>Исполнительный директор ООО "Горсети"</t>
  </si>
  <si>
    <t>М.В. Резников</t>
  </si>
  <si>
    <t>Согласовано:</t>
  </si>
  <si>
    <t>Директор по развитию и реализации услуг</t>
  </si>
  <si>
    <t>Начальник ОБП и Т</t>
  </si>
  <si>
    <t>Начальник ОА и КЭ</t>
  </si>
  <si>
    <t>Начальник ПТО</t>
  </si>
  <si>
    <t>Исп. инженер ПТО Самокиш А.В.</t>
  </si>
  <si>
    <t>Приложение № 5 к приказу  от 28.03.2014 №8/49</t>
  </si>
  <si>
    <t>Перечень обязательных мероприятий по энергосбережению и повышению энергетической эффективности сетевых организаций</t>
  </si>
  <si>
    <t>№п/п</t>
  </si>
  <si>
    <t>Наименование мероприятий</t>
  </si>
  <si>
    <t>Объем</t>
  </si>
  <si>
    <t>Затраты</t>
  </si>
  <si>
    <t>Источник финансирования, за счет средств  которого проведено мероприятие</t>
  </si>
  <si>
    <t>Технологический эффект</t>
  </si>
  <si>
    <t>Эффективность</t>
  </si>
  <si>
    <t>Срок окупаемости</t>
  </si>
  <si>
    <t>тыс.руб.</t>
  </si>
  <si>
    <t>лет</t>
  </si>
  <si>
    <t>В т. ч. мероприятия программы капитальных и текущих ремонтов</t>
  </si>
  <si>
    <t>В т.ч. мероприятия инвестиционной программы</t>
  </si>
  <si>
    <t>1</t>
  </si>
  <si>
    <t>Организационные мероприятия</t>
  </si>
  <si>
    <t>1.1</t>
  </si>
  <si>
    <t>Отключение в режимах малых нагрузок трансформаторов на подстанциях с двумя и более трансформаторами</t>
  </si>
  <si>
    <t>тариф</t>
  </si>
  <si>
    <t>1.4</t>
  </si>
  <si>
    <t>Перераспределение нагрузки путем производства переключений</t>
  </si>
  <si>
    <t>2</t>
  </si>
  <si>
    <t>Технические мероприятия</t>
  </si>
  <si>
    <t>2.1</t>
  </si>
  <si>
    <t xml:space="preserve">Замена недогруженных силовых трансформаторов           </t>
  </si>
  <si>
    <t>2.4</t>
  </si>
  <si>
    <t>Замена выключателей на вакуумные или элегазовые</t>
  </si>
  <si>
    <t>2.7</t>
  </si>
  <si>
    <t>Разукрупнение распределительных линий 0,4 кВ, км</t>
  </si>
  <si>
    <t>2.8</t>
  </si>
  <si>
    <t>Замена проводов в воздушных линиях электропередачи на СИП, км</t>
  </si>
  <si>
    <t>3</t>
  </si>
  <si>
    <t>Мероприятия по совершенствованию систем расчетного и технического учета электрической энергии и иных энергетических ресурсов</t>
  </si>
  <si>
    <t>3.1</t>
  </si>
  <si>
    <t>Организация, проверка и контроль достоверности работы комплексов коммерческого учета электрической энергии</t>
  </si>
  <si>
    <t>3.2</t>
  </si>
  <si>
    <t>Организация, проверка и контроль достоверности работы комплексов технического учета электрической энергии</t>
  </si>
  <si>
    <t>3.4</t>
  </si>
  <si>
    <t>Установка приборов коммерческого учета эл.энергии на границах балансовой принадлежности</t>
  </si>
  <si>
    <t>3.7</t>
  </si>
  <si>
    <t>Проведение рейдов по выявлению безучетного и бездоговорного потребления электроэнергии</t>
  </si>
  <si>
    <t>Проведение обязательных энергетических обследований</t>
  </si>
  <si>
    <t xml:space="preserve">5. </t>
  </si>
  <si>
    <t>Инвестиционные проекты (объекты), включенные в инвестиционные или производственные программы</t>
  </si>
  <si>
    <t>5.1</t>
  </si>
  <si>
    <t>Замена перегруженных и установка и ввод в работу дополнительных силовых трансформаторов на эксплуатируемых подстанциях</t>
  </si>
  <si>
    <t xml:space="preserve">Исполнительный директор ООО "Горсети"              </t>
  </si>
  <si>
    <t>Е.Б. Телкова</t>
  </si>
  <si>
    <t>Н.П. Зудилова</t>
  </si>
  <si>
    <t>Р.С. Богданов</t>
  </si>
  <si>
    <t>Е.В. Масс</t>
  </si>
  <si>
    <t>Приложение № 6 к приказу  от 28.03.2014 №8/49</t>
  </si>
  <si>
    <t>Целевые показатели энергосбережения и повышения энергетической 
эффективности, достижение которых должно быть обеспечено в ходе реализации 
программ энергосбережения и повышения энергетической эффективности</t>
  </si>
  <si>
    <t xml:space="preserve">Наименование показателя             </t>
  </si>
  <si>
    <t>Ед. изм.</t>
  </si>
  <si>
    <t>Снижение удельного технологического расхода электрической энергии при ее передаче по электрическим сетям, относительно нормативов технологических потерь электрической энергии при её передаче, установленных Министерством энергетики Российской Федерации на каждый год реализации программы (либо относительно удельных технологических потерь электрической энергии. учтенных в сводном прогнозном балансе электрической энергии и мощности, утвержаемом ФСТ России, и в установленных тарифах)</t>
  </si>
  <si>
    <t xml:space="preserve">%   </t>
  </si>
  <si>
    <t>Сокращение удельного расхода электрической энергии на собственные нужды подстанций на 1 условную единицу оборудования подстанций</t>
  </si>
  <si>
    <t>Оснащенность зданий, строений, сооружений, находящихся в собственности организации, приборами учета энергоресурсов</t>
  </si>
  <si>
    <t xml:space="preserve">электрическая энергия                            </t>
  </si>
  <si>
    <t xml:space="preserve">тепловая энергия                                 </t>
  </si>
  <si>
    <t xml:space="preserve">вода                                             </t>
  </si>
  <si>
    <t xml:space="preserve">газ                                              </t>
  </si>
  <si>
    <r>
      <t>Сокращение удельного расхода электрической энергии в зданиях, строениях, сооружениях организации на 1 м</t>
    </r>
    <r>
      <rPr>
        <vertAlign val="superscript"/>
        <sz val="11"/>
        <rFont val="Times New Roman"/>
        <family val="1"/>
        <charset val="204"/>
      </rPr>
      <t>2</t>
    </r>
    <r>
      <rPr>
        <sz val="11"/>
        <rFont val="Times New Roman"/>
        <family val="1"/>
        <charset val="204"/>
      </rPr>
      <t xml:space="preserve"> площади указанных помещений</t>
    </r>
  </si>
  <si>
    <r>
      <t>Сокращение удельного расхода тепловой энергии в зданиях, строениях, сооружениях организации на 1 м</t>
    </r>
    <r>
      <rPr>
        <vertAlign val="superscript"/>
        <sz val="11"/>
        <rFont val="Times New Roman"/>
        <family val="1"/>
        <charset val="204"/>
      </rPr>
      <t>3</t>
    </r>
    <r>
      <rPr>
        <sz val="11"/>
        <rFont val="Times New Roman"/>
        <family val="1"/>
        <charset val="204"/>
      </rPr>
      <t xml:space="preserve"> объема указанных помещений</t>
    </r>
  </si>
  <si>
    <t>Сокращение удельного расхода горюче-смазочных материалов, используемых для оказания услуг по передаче электрической энергии по электрическим сетям, на 1 км пробега автотранспорта</t>
  </si>
  <si>
    <t>Исп. инженер ПТО</t>
  </si>
  <si>
    <t>Самокиш А.В.</t>
  </si>
  <si>
    <t>2015 год план</t>
  </si>
  <si>
    <t>2015 год факт (к факту 2014)</t>
  </si>
  <si>
    <t>3.1.</t>
  </si>
  <si>
    <t>3.2.</t>
  </si>
  <si>
    <t>3.3.</t>
  </si>
  <si>
    <t>3.4.</t>
  </si>
  <si>
    <t>2015 год факт</t>
  </si>
  <si>
    <t>2015 год (план к плану 2014)</t>
  </si>
  <si>
    <t>2015 год факт (к плану 2014)</t>
  </si>
  <si>
    <t>2015 год план (к плану 2014)</t>
  </si>
  <si>
    <t>Р.С. Богдаов</t>
  </si>
  <si>
    <r>
      <t>тыс.кВтч,
Гкал,
м</t>
    </r>
    <r>
      <rPr>
        <sz val="10"/>
        <rFont val="Calibri"/>
        <family val="2"/>
        <charset val="204"/>
      </rPr>
      <t>³</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</si>
</sst>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00"/>
    <numFmt numFmtId="166" formatCode="0.0"/>
  </numFmts>
  <fonts count="28" x14ac:knownFonts="1">
    <font>
      <sz val="11"/>
      <color theme="1"/>
      <name val="Calibri"/>
      <family val="2"/>
      <scheme val="minor"/>
    </font>
    <font>
      <sz val="11"/>
      <color theme="1"/>
      <name val="Calibri"/>
      <family val="2"/>
      <scheme val="minor"/>
    </font>
    <font>
      <sz val="11"/>
      <color theme="1"/>
      <name val="Times New Roman"/>
      <family val="1"/>
      <charset val="204"/>
    </font>
    <font>
      <b/>
      <sz val="12"/>
      <color theme="1"/>
      <name val="Times New Roman"/>
      <family val="1"/>
      <charset val="204"/>
    </font>
    <font>
      <b/>
      <sz val="10"/>
      <name val="Times New Roman"/>
      <family val="1"/>
      <charset val="204"/>
    </font>
    <font>
      <b/>
      <sz val="11"/>
      <color theme="1"/>
      <name val="Times New Roman"/>
      <family val="1"/>
      <charset val="204"/>
    </font>
    <font>
      <sz val="10"/>
      <name val="Times New Roman"/>
      <family val="1"/>
      <charset val="204"/>
    </font>
    <font>
      <sz val="10"/>
      <color theme="1"/>
      <name val="Times New Roman"/>
      <family val="1"/>
      <charset val="204"/>
    </font>
    <font>
      <sz val="11"/>
      <color rgb="FFFF0000"/>
      <name val="Calibri"/>
      <family val="2"/>
      <scheme val="minor"/>
    </font>
    <font>
      <sz val="12"/>
      <name val="Times New Roman"/>
      <family val="1"/>
      <charset val="204"/>
    </font>
    <font>
      <sz val="14"/>
      <name val="Times New Roman"/>
      <family val="1"/>
      <charset val="204"/>
    </font>
    <font>
      <sz val="11"/>
      <name val="Times New Roman"/>
      <family val="1"/>
      <charset val="204"/>
    </font>
    <font>
      <sz val="12"/>
      <color theme="0"/>
      <name val="Times New Roman"/>
      <family val="1"/>
      <charset val="204"/>
    </font>
    <font>
      <sz val="11"/>
      <name val="Calibri"/>
      <family val="2"/>
      <scheme val="minor"/>
    </font>
    <font>
      <sz val="14"/>
      <color theme="0"/>
      <name val="Times New Roman"/>
      <family val="1"/>
      <charset val="204"/>
    </font>
    <font>
      <sz val="9"/>
      <name val="Times New Roman"/>
      <family val="1"/>
      <charset val="204"/>
    </font>
    <font>
      <sz val="9"/>
      <name val="Tahoma"/>
      <family val="2"/>
      <charset val="204"/>
    </font>
    <font>
      <sz val="10"/>
      <name val="Arial"/>
      <family val="2"/>
      <charset val="204"/>
    </font>
    <font>
      <sz val="10"/>
      <name val="Helv"/>
    </font>
    <font>
      <b/>
      <sz val="14"/>
      <name val="Times New Roman"/>
      <family val="1"/>
      <charset val="204"/>
    </font>
    <font>
      <b/>
      <sz val="12"/>
      <name val="Times New Roman"/>
      <family val="1"/>
      <charset val="204"/>
    </font>
    <font>
      <sz val="10"/>
      <color theme="0"/>
      <name val="Times New Roman"/>
      <family val="1"/>
      <charset val="204"/>
    </font>
    <font>
      <sz val="10.5"/>
      <name val="Times New Roman"/>
      <family val="1"/>
      <charset val="204"/>
    </font>
    <font>
      <sz val="16"/>
      <name val="Times New Roman"/>
      <family val="1"/>
      <charset val="204"/>
    </font>
    <font>
      <b/>
      <sz val="11"/>
      <name val="Times New Roman"/>
      <family val="1"/>
      <charset val="204"/>
    </font>
    <font>
      <vertAlign val="superscript"/>
      <sz val="11"/>
      <name val="Times New Roman"/>
      <family val="1"/>
      <charset val="204"/>
    </font>
    <font>
      <sz val="11"/>
      <color theme="0"/>
      <name val="Times New Roman"/>
      <family val="1"/>
      <charset val="204"/>
    </font>
    <font>
      <sz val="10"/>
      <name val="Calibri"/>
      <family val="2"/>
      <charset val="204"/>
    </font>
  </fonts>
  <fills count="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43"/>
        <bgColor indexed="64"/>
      </patternFill>
    </fill>
    <fill>
      <patternFill patternType="solid">
        <fgColor indexed="42"/>
        <bgColor indexed="64"/>
      </patternFill>
    </fill>
  </fills>
  <borders count="71">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9"/>
      </left>
      <right style="thin">
        <color indexed="9"/>
      </right>
      <top style="thin">
        <color indexed="9"/>
      </top>
      <bottom style="thin">
        <color indexed="9"/>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9"/>
      </left>
      <right/>
      <top/>
      <bottom/>
      <diagonal/>
    </border>
    <border>
      <left/>
      <right style="thin">
        <color indexed="9"/>
      </right>
      <top/>
      <bottom/>
      <diagonal/>
    </border>
    <border>
      <left style="thin">
        <color indexed="9"/>
      </left>
      <right/>
      <top/>
      <bottom style="thin">
        <color indexed="9"/>
      </bottom>
      <diagonal/>
    </border>
    <border>
      <left/>
      <right/>
      <top/>
      <bottom style="thin">
        <color indexed="9"/>
      </bottom>
      <diagonal/>
    </border>
    <border>
      <left/>
      <right style="thin">
        <color indexed="9"/>
      </right>
      <top/>
      <bottom style="thin">
        <color indexed="9"/>
      </bottom>
      <diagonal/>
    </border>
    <border>
      <left style="thin">
        <color indexed="9"/>
      </left>
      <right style="thin">
        <color indexed="9"/>
      </right>
      <top style="thin">
        <color indexed="9"/>
      </top>
      <bottom/>
      <diagonal/>
    </border>
    <border>
      <left style="medium">
        <color indexed="64"/>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right style="thin">
        <color indexed="9"/>
      </right>
      <top style="thin">
        <color indexed="9"/>
      </top>
      <bottom style="thin">
        <color indexed="9"/>
      </bottom>
      <diagonal/>
    </border>
    <border>
      <left style="medium">
        <color indexed="64"/>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medium">
        <color indexed="64"/>
      </left>
      <right/>
      <top style="thin">
        <color indexed="8"/>
      </top>
      <bottom style="thin">
        <color indexed="8"/>
      </bottom>
      <diagonal/>
    </border>
    <border>
      <left/>
      <right style="thin">
        <color indexed="8"/>
      </right>
      <top style="thin">
        <color indexed="8"/>
      </top>
      <bottom style="thin">
        <color indexed="8"/>
      </bottom>
      <diagonal/>
    </border>
    <border>
      <left style="medium">
        <color indexed="64"/>
      </left>
      <right/>
      <top style="thin">
        <color indexed="8"/>
      </top>
      <bottom/>
      <diagonal/>
    </border>
    <border>
      <left/>
      <right style="thin">
        <color indexed="8"/>
      </right>
      <top style="thin">
        <color indexed="8"/>
      </top>
      <bottom/>
      <diagonal/>
    </border>
    <border>
      <left style="thin">
        <color indexed="9"/>
      </left>
      <right/>
      <top style="thin">
        <color indexed="9"/>
      </top>
      <bottom style="thin">
        <color indexed="9"/>
      </bottom>
      <diagonal/>
    </border>
    <border>
      <left style="thin">
        <color indexed="64"/>
      </left>
      <right/>
      <top style="thin">
        <color indexed="8"/>
      </top>
      <bottom style="medium">
        <color indexed="64"/>
      </bottom>
      <diagonal/>
    </border>
    <border>
      <left style="thin">
        <color indexed="9"/>
      </left>
      <right style="thin">
        <color indexed="9"/>
      </right>
      <top/>
      <bottom style="thin">
        <color indexed="9"/>
      </bottom>
      <diagonal/>
    </border>
    <border>
      <left style="thin">
        <color indexed="9"/>
      </left>
      <right/>
      <top style="thin">
        <color indexed="9"/>
      </top>
      <bottom/>
      <diagonal/>
    </border>
    <border>
      <left/>
      <right/>
      <top style="thin">
        <color indexed="9"/>
      </top>
      <bottom/>
      <diagonal/>
    </border>
    <border>
      <left/>
      <right style="thin">
        <color indexed="9"/>
      </right>
      <top style="thin">
        <color indexed="9"/>
      </top>
      <bottom/>
      <diagonal/>
    </border>
    <border>
      <left/>
      <right style="medium">
        <color indexed="64"/>
      </right>
      <top style="medium">
        <color indexed="64"/>
      </top>
      <bottom style="medium">
        <color indexed="64"/>
      </bottom>
      <diagonal/>
    </border>
  </borders>
  <cellStyleXfs count="10">
    <xf numFmtId="0" fontId="0" fillId="0" borderId="0"/>
    <xf numFmtId="0" fontId="9" fillId="0" borderId="0"/>
    <xf numFmtId="0" fontId="9" fillId="0" borderId="0"/>
    <xf numFmtId="0" fontId="6" fillId="0" borderId="0"/>
    <xf numFmtId="0" fontId="16" fillId="0" borderId="0"/>
    <xf numFmtId="4" fontId="16" fillId="4" borderId="9" applyBorder="0">
      <alignment horizontal="right"/>
    </xf>
    <xf numFmtId="0" fontId="17" fillId="0" borderId="0"/>
    <xf numFmtId="0" fontId="18" fillId="0" borderId="0"/>
    <xf numFmtId="4" fontId="16" fillId="5" borderId="0" applyFont="0" applyBorder="0">
      <alignment horizontal="right"/>
    </xf>
    <xf numFmtId="9" fontId="1" fillId="0" borderId="0" applyFont="0" applyFill="0" applyBorder="0" applyAlignment="0" applyProtection="0"/>
  </cellStyleXfs>
  <cellXfs count="256">
    <xf numFmtId="0" fontId="0" fillId="0" borderId="0" xfId="0"/>
    <xf numFmtId="0" fontId="2" fillId="0" borderId="0" xfId="0" applyFont="1"/>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2" xfId="0" applyFont="1" applyBorder="1" applyAlignment="1" applyProtection="1">
      <alignment horizontal="center" vertical="center" wrapText="1"/>
    </xf>
    <xf numFmtId="0" fontId="4" fillId="0" borderId="2" xfId="0" applyFont="1" applyBorder="1" applyAlignment="1">
      <alignment horizontal="center"/>
    </xf>
    <xf numFmtId="0" fontId="4" fillId="0" borderId="3" xfId="0" applyFont="1" applyBorder="1" applyAlignment="1">
      <alignment horizontal="center"/>
    </xf>
    <xf numFmtId="0" fontId="5" fillId="0" borderId="2" xfId="0" applyFont="1" applyBorder="1" applyAlignment="1">
      <alignment horizontal="center"/>
    </xf>
    <xf numFmtId="0" fontId="6" fillId="0" borderId="6" xfId="0" applyFont="1" applyBorder="1" applyAlignment="1">
      <alignment horizontal="center" vertical="center"/>
    </xf>
    <xf numFmtId="0" fontId="6" fillId="0" borderId="7" xfId="0" applyFont="1" applyBorder="1" applyAlignment="1">
      <alignment horizontal="left" vertical="center" wrapText="1"/>
    </xf>
    <xf numFmtId="0" fontId="6" fillId="0" borderId="7" xfId="0" applyFont="1" applyBorder="1" applyAlignment="1" applyProtection="1">
      <alignment horizontal="center" vertical="center" wrapText="1"/>
    </xf>
    <xf numFmtId="0" fontId="8" fillId="0" borderId="0" xfId="0" applyFont="1"/>
    <xf numFmtId="0" fontId="6" fillId="0" borderId="8" xfId="0" applyFont="1" applyBorder="1" applyAlignment="1">
      <alignment horizontal="center" vertical="center"/>
    </xf>
    <xf numFmtId="0" fontId="6" fillId="0" borderId="9" xfId="0" applyFont="1" applyBorder="1" applyAlignment="1">
      <alignment horizontal="left" vertical="center" wrapText="1"/>
    </xf>
    <xf numFmtId="0" fontId="6" fillId="0" borderId="9" xfId="0" applyFont="1" applyBorder="1" applyAlignment="1" applyProtection="1">
      <alignment horizontal="center" vertical="center" wrapText="1"/>
    </xf>
    <xf numFmtId="16" fontId="6" fillId="0" borderId="9" xfId="0" applyNumberFormat="1" applyFont="1" applyBorder="1" applyAlignment="1" applyProtection="1">
      <alignment horizontal="center" vertical="center" wrapText="1"/>
    </xf>
    <xf numFmtId="0" fontId="6" fillId="0" borderId="10" xfId="0" applyFont="1" applyBorder="1" applyAlignment="1">
      <alignment horizontal="center" vertical="center"/>
    </xf>
    <xf numFmtId="0" fontId="6" fillId="0" borderId="11" xfId="0" applyFont="1" applyBorder="1" applyAlignment="1">
      <alignment horizontal="left" vertical="center" wrapText="1"/>
    </xf>
    <xf numFmtId="16" fontId="6" fillId="0" borderId="7" xfId="0" applyNumberFormat="1" applyFont="1" applyBorder="1" applyAlignment="1" applyProtection="1">
      <alignment horizontal="center" vertical="center" wrapText="1"/>
    </xf>
    <xf numFmtId="0" fontId="6" fillId="0" borderId="12" xfId="0" applyFont="1" applyBorder="1" applyAlignment="1">
      <alignment horizontal="center" vertical="center"/>
    </xf>
    <xf numFmtId="0" fontId="6" fillId="0" borderId="13" xfId="0" applyFont="1" applyBorder="1" applyAlignment="1">
      <alignment horizontal="left" vertical="center" wrapText="1"/>
    </xf>
    <xf numFmtId="14" fontId="6" fillId="0" borderId="9" xfId="0" applyNumberFormat="1" applyFont="1" applyBorder="1" applyAlignment="1" applyProtection="1">
      <alignment horizontal="center" vertical="center" wrapText="1"/>
    </xf>
    <xf numFmtId="0" fontId="6" fillId="0" borderId="14" xfId="0" applyFont="1" applyBorder="1" applyAlignment="1">
      <alignment horizontal="center" vertical="center"/>
    </xf>
    <xf numFmtId="0" fontId="6" fillId="0" borderId="15" xfId="0" applyFont="1" applyBorder="1" applyAlignment="1">
      <alignment horizontal="left" vertical="center" wrapText="1"/>
    </xf>
    <xf numFmtId="16" fontId="6" fillId="0" borderId="15" xfId="0" applyNumberFormat="1" applyFont="1" applyBorder="1" applyAlignment="1" applyProtection="1">
      <alignment horizontal="center" vertical="center" wrapText="1"/>
    </xf>
    <xf numFmtId="0" fontId="10" fillId="0" borderId="0" xfId="2" applyFont="1" applyBorder="1" applyAlignment="1" applyProtection="1">
      <alignment vertical="center"/>
    </xf>
    <xf numFmtId="0" fontId="10" fillId="0" borderId="0" xfId="2" applyFont="1" applyFill="1" applyBorder="1" applyAlignment="1" applyProtection="1">
      <alignment horizontal="left" vertical="center"/>
      <protection locked="0"/>
    </xf>
    <xf numFmtId="0" fontId="11" fillId="0" borderId="0" xfId="0" applyFont="1"/>
    <xf numFmtId="0" fontId="12" fillId="0" borderId="0" xfId="2" applyFont="1" applyFill="1" applyBorder="1" applyAlignment="1" applyProtection="1">
      <alignment horizontal="left" vertical="center"/>
      <protection locked="0"/>
    </xf>
    <xf numFmtId="0" fontId="13" fillId="0" borderId="0" xfId="0" applyFont="1"/>
    <xf numFmtId="0" fontId="12" fillId="0" borderId="0" xfId="3" applyFont="1" applyAlignment="1">
      <alignment vertical="center"/>
    </xf>
    <xf numFmtId="166" fontId="12" fillId="0" borderId="0" xfId="3" applyNumberFormat="1" applyFont="1"/>
    <xf numFmtId="0" fontId="12" fillId="0" borderId="0" xfId="3" applyFont="1"/>
    <xf numFmtId="166" fontId="9" fillId="0" borderId="0" xfId="3" applyNumberFormat="1" applyFont="1"/>
    <xf numFmtId="0" fontId="9" fillId="0" borderId="0" xfId="3" applyFont="1"/>
    <xf numFmtId="0" fontId="15" fillId="0" borderId="16" xfId="2" applyFont="1" applyBorder="1"/>
    <xf numFmtId="0" fontId="9" fillId="0" borderId="16" xfId="2" applyBorder="1"/>
    <xf numFmtId="0" fontId="6" fillId="0" borderId="0" xfId="3"/>
    <xf numFmtId="166" fontId="6" fillId="0" borderId="0" xfId="3" applyNumberFormat="1"/>
    <xf numFmtId="1" fontId="6" fillId="0" borderId="0" xfId="3" applyNumberFormat="1"/>
    <xf numFmtId="166" fontId="20" fillId="0" borderId="17" xfId="3" applyNumberFormat="1" applyFont="1" applyBorder="1" applyAlignment="1">
      <alignment horizontal="center"/>
    </xf>
    <xf numFmtId="0" fontId="20" fillId="0" borderId="17" xfId="3" applyFont="1" applyBorder="1" applyAlignment="1">
      <alignment horizontal="center"/>
    </xf>
    <xf numFmtId="1" fontId="20" fillId="0" borderId="17" xfId="3" applyNumberFormat="1" applyFont="1" applyBorder="1" applyAlignment="1">
      <alignment horizontal="center"/>
    </xf>
    <xf numFmtId="49" fontId="6" fillId="0" borderId="0" xfId="3" applyNumberFormat="1" applyFill="1" applyBorder="1"/>
    <xf numFmtId="2" fontId="6" fillId="0" borderId="0" xfId="3" applyNumberFormat="1"/>
    <xf numFmtId="0" fontId="6" fillId="0" borderId="0" xfId="3" applyFont="1"/>
    <xf numFmtId="166" fontId="22" fillId="0" borderId="0" xfId="3" applyNumberFormat="1" applyFont="1" applyAlignment="1"/>
    <xf numFmtId="2" fontId="22" fillId="0" borderId="0" xfId="3" applyNumberFormat="1" applyFont="1" applyAlignment="1"/>
    <xf numFmtId="1" fontId="22" fillId="0" borderId="0" xfId="3" applyNumberFormat="1" applyFont="1" applyAlignment="1"/>
    <xf numFmtId="0" fontId="22" fillId="0" borderId="0" xfId="3" applyFont="1"/>
    <xf numFmtId="0" fontId="6" fillId="0" borderId="0" xfId="2" applyFont="1" applyBorder="1" applyAlignment="1" applyProtection="1">
      <alignment vertical="center"/>
    </xf>
    <xf numFmtId="0" fontId="23" fillId="0" borderId="0" xfId="2" applyFont="1" applyBorder="1" applyAlignment="1" applyProtection="1">
      <alignment horizontal="left" vertical="center"/>
    </xf>
    <xf numFmtId="0" fontId="23" fillId="0" borderId="0" xfId="3" applyFont="1" applyAlignment="1">
      <alignment horizontal="left"/>
    </xf>
    <xf numFmtId="166" fontId="6" fillId="0" borderId="0" xfId="3" applyNumberFormat="1" applyFont="1"/>
    <xf numFmtId="1" fontId="6" fillId="0" borderId="0" xfId="3" applyNumberFormat="1" applyFont="1"/>
    <xf numFmtId="0" fontId="14" fillId="2" borderId="0" xfId="3" applyFont="1" applyFill="1" applyAlignment="1">
      <alignment vertical="center"/>
    </xf>
    <xf numFmtId="166" fontId="14" fillId="2" borderId="0" xfId="3" applyNumberFormat="1" applyFont="1" applyFill="1"/>
    <xf numFmtId="0" fontId="14" fillId="2" borderId="0" xfId="3" applyFont="1" applyFill="1"/>
    <xf numFmtId="0" fontId="21" fillId="2" borderId="0" xfId="3" applyFont="1" applyFill="1"/>
    <xf numFmtId="1" fontId="9" fillId="0" borderId="0" xfId="3" applyNumberFormat="1" applyFont="1"/>
    <xf numFmtId="4" fontId="7" fillId="0" borderId="7" xfId="0" applyNumberFormat="1" applyFont="1" applyBorder="1" applyAlignment="1">
      <alignment horizontal="center" vertical="center"/>
    </xf>
    <xf numFmtId="4" fontId="6" fillId="3" borderId="7" xfId="1" applyNumberFormat="1" applyFont="1" applyFill="1" applyBorder="1" applyAlignment="1">
      <alignment horizontal="center" vertical="center" wrapText="1"/>
    </xf>
    <xf numFmtId="4" fontId="7" fillId="0" borderId="9" xfId="0" applyNumberFormat="1" applyFont="1" applyBorder="1" applyAlignment="1">
      <alignment horizontal="center" vertical="center"/>
    </xf>
    <xf numFmtId="4" fontId="6" fillId="0" borderId="9" xfId="0" applyNumberFormat="1" applyFont="1" applyBorder="1" applyAlignment="1" applyProtection="1">
      <alignment horizontal="center" vertical="center" wrapText="1"/>
    </xf>
    <xf numFmtId="4" fontId="6" fillId="0" borderId="9" xfId="0" applyNumberFormat="1" applyFont="1" applyBorder="1" applyAlignment="1" applyProtection="1">
      <alignment horizontal="center" vertical="center"/>
    </xf>
    <xf numFmtId="0" fontId="2" fillId="2" borderId="0" xfId="0" applyFont="1" applyFill="1"/>
    <xf numFmtId="0" fontId="0" fillId="2" borderId="0" xfId="0" applyFill="1"/>
    <xf numFmtId="0" fontId="10" fillId="2" borderId="0" xfId="2" applyFont="1" applyFill="1" applyBorder="1" applyAlignment="1" applyProtection="1">
      <alignment horizontal="left" vertical="center"/>
      <protection locked="0"/>
    </xf>
    <xf numFmtId="0" fontId="12" fillId="2" borderId="0" xfId="2" applyFont="1" applyFill="1" applyBorder="1" applyAlignment="1" applyProtection="1">
      <alignment horizontal="left" vertical="center"/>
      <protection locked="0"/>
    </xf>
    <xf numFmtId="0" fontId="10" fillId="2" borderId="0" xfId="3" applyFont="1" applyFill="1"/>
    <xf numFmtId="0" fontId="9" fillId="2" borderId="16" xfId="2" applyFill="1" applyBorder="1"/>
    <xf numFmtId="1" fontId="21" fillId="2" borderId="0" xfId="3" applyNumberFormat="1" applyFont="1" applyFill="1"/>
    <xf numFmtId="0" fontId="9" fillId="2" borderId="0" xfId="3" applyFont="1" applyFill="1"/>
    <xf numFmtId="0" fontId="4" fillId="0" borderId="0" xfId="2" applyFont="1" applyBorder="1" applyAlignment="1" applyProtection="1">
      <alignment vertical="center"/>
    </xf>
    <xf numFmtId="0" fontId="12" fillId="0" borderId="0" xfId="2" applyFont="1" applyBorder="1" applyAlignment="1" applyProtection="1">
      <alignment horizontal="left" vertical="center"/>
    </xf>
    <xf numFmtId="164" fontId="7" fillId="0" borderId="9" xfId="0" applyNumberFormat="1" applyFont="1" applyBorder="1" applyAlignment="1">
      <alignment horizontal="center" vertical="center"/>
    </xf>
    <xf numFmtId="0" fontId="2" fillId="0" borderId="43" xfId="0" applyFont="1" applyBorder="1" applyAlignment="1">
      <alignment wrapText="1"/>
    </xf>
    <xf numFmtId="0" fontId="2" fillId="0" borderId="44" xfId="0" applyFont="1" applyBorder="1" applyAlignment="1">
      <alignment wrapText="1"/>
    </xf>
    <xf numFmtId="0" fontId="2" fillId="0" borderId="45" xfId="0" applyFont="1" applyBorder="1" applyAlignment="1">
      <alignment wrapText="1"/>
    </xf>
    <xf numFmtId="0" fontId="2" fillId="0" borderId="46" xfId="0" applyFont="1" applyBorder="1" applyAlignment="1">
      <alignment wrapText="1"/>
    </xf>
    <xf numFmtId="0" fontId="9" fillId="0" borderId="47" xfId="2" applyBorder="1"/>
    <xf numFmtId="0" fontId="24" fillId="0" borderId="48" xfId="2" applyFont="1" applyBorder="1" applyAlignment="1" applyProtection="1">
      <alignment horizontal="center" vertical="center" wrapText="1"/>
    </xf>
    <xf numFmtId="0" fontId="24" fillId="0" borderId="49" xfId="2" applyFont="1" applyBorder="1" applyAlignment="1" applyProtection="1">
      <alignment horizontal="center" vertical="center" wrapText="1"/>
    </xf>
    <xf numFmtId="0" fontId="24" fillId="0" borderId="50" xfId="2" applyFont="1" applyBorder="1" applyAlignment="1" applyProtection="1">
      <alignment horizontal="center" vertical="center" wrapText="1"/>
    </xf>
    <xf numFmtId="0" fontId="24" fillId="0" borderId="51" xfId="2" applyFont="1" applyBorder="1" applyAlignment="1" applyProtection="1">
      <alignment horizontal="center" vertical="center" wrapText="1"/>
    </xf>
    <xf numFmtId="0" fontId="11" fillId="0" borderId="52" xfId="2" applyFont="1" applyBorder="1"/>
    <xf numFmtId="0" fontId="11" fillId="0" borderId="16" xfId="2" applyFont="1" applyBorder="1"/>
    <xf numFmtId="0" fontId="24" fillId="0" borderId="5" xfId="2" applyFont="1" applyBorder="1" applyAlignment="1">
      <alignment horizontal="center" vertical="center"/>
    </xf>
    <xf numFmtId="0" fontId="11" fillId="0" borderId="53" xfId="2" applyFont="1" applyBorder="1" applyAlignment="1" applyProtection="1">
      <alignment horizontal="center" vertical="center" wrapText="1"/>
    </xf>
    <xf numFmtId="0" fontId="11" fillId="0" borderId="54" xfId="2" applyFont="1" applyBorder="1" applyAlignment="1" applyProtection="1">
      <alignment horizontal="left" vertical="center" wrapText="1"/>
    </xf>
    <xf numFmtId="0" fontId="11" fillId="0" borderId="54" xfId="2" applyFont="1" applyBorder="1" applyAlignment="1" applyProtection="1">
      <alignment horizontal="center" vertical="center" wrapText="1"/>
    </xf>
    <xf numFmtId="165" fontId="11" fillId="0" borderId="54" xfId="2" applyNumberFormat="1" applyFont="1" applyFill="1" applyBorder="1" applyAlignment="1" applyProtection="1">
      <alignment horizontal="center" vertical="center" wrapText="1"/>
    </xf>
    <xf numFmtId="165" fontId="11" fillId="0" borderId="55" xfId="2" applyNumberFormat="1" applyFont="1" applyFill="1" applyBorder="1" applyAlignment="1" applyProtection="1">
      <alignment horizontal="center" vertical="center" wrapText="1"/>
    </xf>
    <xf numFmtId="0" fontId="11" fillId="0" borderId="56" xfId="2" applyFont="1" applyBorder="1" applyAlignment="1" applyProtection="1">
      <alignment horizontal="center" vertical="center" wrapText="1"/>
    </xf>
    <xf numFmtId="0" fontId="11" fillId="0" borderId="57" xfId="2" applyFont="1" applyBorder="1" applyAlignment="1" applyProtection="1">
      <alignment horizontal="left" vertical="center" wrapText="1"/>
    </xf>
    <xf numFmtId="0" fontId="11" fillId="0" borderId="57" xfId="2" applyFont="1" applyBorder="1" applyAlignment="1" applyProtection="1">
      <alignment horizontal="center" vertical="center" wrapText="1"/>
    </xf>
    <xf numFmtId="165" fontId="11" fillId="0" borderId="57" xfId="2" applyNumberFormat="1" applyFont="1" applyFill="1" applyBorder="1" applyAlignment="1" applyProtection="1">
      <alignment horizontal="center" vertical="center" wrapText="1"/>
    </xf>
    <xf numFmtId="165" fontId="11" fillId="0" borderId="58" xfId="2" applyNumberFormat="1" applyFont="1" applyFill="1" applyBorder="1" applyAlignment="1" applyProtection="1">
      <alignment horizontal="center" vertical="center" wrapText="1"/>
    </xf>
    <xf numFmtId="0" fontId="11" fillId="0" borderId="26" xfId="2" applyFont="1" applyBorder="1" applyAlignment="1">
      <alignment horizontal="center" vertical="center"/>
    </xf>
    <xf numFmtId="166" fontId="11" fillId="0" borderId="57" xfId="2" applyNumberFormat="1" applyFont="1" applyFill="1" applyBorder="1" applyAlignment="1" applyProtection="1">
      <alignment horizontal="center" vertical="center" wrapText="1"/>
    </xf>
    <xf numFmtId="166" fontId="11" fillId="0" borderId="58" xfId="2" applyNumberFormat="1" applyFont="1" applyFill="1" applyBorder="1" applyAlignment="1" applyProtection="1">
      <alignment horizontal="center" vertical="center" wrapText="1"/>
    </xf>
    <xf numFmtId="16" fontId="11" fillId="0" borderId="56" xfId="2" applyNumberFormat="1" applyFont="1" applyBorder="1" applyAlignment="1" applyProtection="1">
      <alignment horizontal="center" vertical="center" wrapText="1"/>
    </xf>
    <xf numFmtId="0" fontId="11" fillId="0" borderId="59" xfId="2" applyFont="1" applyBorder="1" applyAlignment="1" applyProtection="1">
      <alignment horizontal="left" vertical="center" wrapText="1"/>
    </xf>
    <xf numFmtId="0" fontId="11" fillId="0" borderId="60" xfId="2" applyFont="1" applyBorder="1" applyAlignment="1" applyProtection="1">
      <alignment horizontal="center" vertical="center" wrapText="1"/>
    </xf>
    <xf numFmtId="0" fontId="11" fillId="0" borderId="57" xfId="2" applyFont="1" applyBorder="1" applyAlignment="1" applyProtection="1">
      <alignment wrapText="1"/>
    </xf>
    <xf numFmtId="0" fontId="11" fillId="0" borderId="61" xfId="2" applyFont="1" applyBorder="1" applyAlignment="1" applyProtection="1">
      <alignment horizontal="center" vertical="center" wrapText="1"/>
    </xf>
    <xf numFmtId="0" fontId="11" fillId="0" borderId="62" xfId="2" applyFont="1" applyBorder="1" applyAlignment="1" applyProtection="1">
      <alignment horizontal="center" vertical="center" wrapText="1"/>
    </xf>
    <xf numFmtId="0" fontId="11" fillId="0" borderId="59" xfId="2" applyFont="1" applyBorder="1" applyAlignment="1" applyProtection="1">
      <alignment wrapText="1"/>
    </xf>
    <xf numFmtId="0" fontId="11" fillId="0" borderId="63" xfId="2" applyFont="1" applyBorder="1" applyAlignment="1" applyProtection="1">
      <alignment horizontal="center" vertical="center" wrapText="1"/>
    </xf>
    <xf numFmtId="165" fontId="11" fillId="0" borderId="59" xfId="2" applyNumberFormat="1" applyFont="1" applyFill="1" applyBorder="1" applyAlignment="1" applyProtection="1">
      <alignment horizontal="center" vertical="center" wrapText="1"/>
    </xf>
    <xf numFmtId="165" fontId="11" fillId="0" borderId="64" xfId="2" applyNumberFormat="1" applyFont="1" applyBorder="1" applyAlignment="1">
      <alignment horizontal="center" vertical="center"/>
    </xf>
    <xf numFmtId="0" fontId="11" fillId="0" borderId="14" xfId="2" applyFont="1" applyBorder="1" applyAlignment="1" applyProtection="1">
      <alignment horizontal="center" vertical="center" wrapText="1"/>
    </xf>
    <xf numFmtId="0" fontId="11" fillId="0" borderId="15" xfId="2" applyFont="1" applyBorder="1" applyAlignment="1" applyProtection="1">
      <alignment wrapText="1"/>
    </xf>
    <xf numFmtId="0" fontId="11" fillId="0" borderId="15" xfId="2" applyFont="1" applyBorder="1" applyAlignment="1" applyProtection="1">
      <alignment horizontal="center" vertical="center" wrapText="1"/>
    </xf>
    <xf numFmtId="165" fontId="11" fillId="0" borderId="15" xfId="2" applyNumberFormat="1" applyFont="1" applyFill="1" applyBorder="1" applyAlignment="1" applyProtection="1">
      <alignment horizontal="center" vertical="center" wrapText="1"/>
    </xf>
    <xf numFmtId="165" fontId="11" fillId="0" borderId="65" xfId="2" applyNumberFormat="1" applyFont="1" applyFill="1" applyBorder="1" applyAlignment="1" applyProtection="1">
      <alignment horizontal="center" vertical="center" wrapText="1"/>
    </xf>
    <xf numFmtId="0" fontId="11" fillId="0" borderId="0" xfId="2" applyFont="1" applyBorder="1" applyAlignment="1" applyProtection="1">
      <alignment horizontal="center" vertical="center" wrapText="1"/>
    </xf>
    <xf numFmtId="0" fontId="11" fillId="0" borderId="0" xfId="2" applyFont="1" applyBorder="1" applyAlignment="1" applyProtection="1">
      <alignment wrapText="1"/>
    </xf>
    <xf numFmtId="165" fontId="11" fillId="0" borderId="0" xfId="2" applyNumberFormat="1" applyFont="1" applyFill="1" applyBorder="1" applyAlignment="1" applyProtection="1">
      <alignment horizontal="center" vertical="center" wrapText="1"/>
    </xf>
    <xf numFmtId="0" fontId="11" fillId="0" borderId="46" xfId="2" applyFont="1" applyBorder="1"/>
    <xf numFmtId="0" fontId="9" fillId="0" borderId="0" xfId="2" applyBorder="1"/>
    <xf numFmtId="0" fontId="11" fillId="0" borderId="0" xfId="2" applyFont="1" applyBorder="1" applyAlignment="1">
      <alignment horizontal="left" wrapText="1"/>
    </xf>
    <xf numFmtId="0" fontId="9" fillId="0" borderId="52" xfId="2" applyBorder="1"/>
    <xf numFmtId="0" fontId="9" fillId="0" borderId="0" xfId="2" applyFont="1" applyBorder="1" applyAlignment="1" applyProtection="1">
      <alignment vertical="center"/>
    </xf>
    <xf numFmtId="0" fontId="9" fillId="0" borderId="0" xfId="2" applyFont="1" applyFill="1" applyBorder="1" applyAlignment="1" applyProtection="1">
      <alignment horizontal="left" vertical="center"/>
      <protection locked="0"/>
    </xf>
    <xf numFmtId="0" fontId="9" fillId="0" borderId="16" xfId="2" applyFont="1" applyBorder="1"/>
    <xf numFmtId="0" fontId="9" fillId="0" borderId="0" xfId="2" applyFont="1" applyBorder="1"/>
    <xf numFmtId="0" fontId="6" fillId="0" borderId="52" xfId="2" applyFont="1" applyFill="1" applyBorder="1" applyAlignment="1" applyProtection="1">
      <alignment vertical="center"/>
      <protection locked="0"/>
    </xf>
    <xf numFmtId="0" fontId="9" fillId="0" borderId="0" xfId="2" applyFont="1" applyFill="1" applyBorder="1" applyAlignment="1" applyProtection="1">
      <alignment horizontal="left" vertical="center"/>
    </xf>
    <xf numFmtId="0" fontId="6" fillId="0" borderId="52" xfId="2" applyFont="1" applyFill="1" applyBorder="1" applyAlignment="1" applyProtection="1">
      <alignment vertical="center"/>
    </xf>
    <xf numFmtId="0" fontId="11" fillId="0" borderId="52" xfId="2" applyFont="1" applyFill="1" applyBorder="1" applyAlignment="1" applyProtection="1">
      <alignment vertical="center"/>
      <protection locked="0"/>
    </xf>
    <xf numFmtId="0" fontId="11" fillId="0" borderId="52" xfId="2" applyFont="1" applyFill="1" applyBorder="1" applyAlignment="1" applyProtection="1">
      <alignment vertical="center"/>
    </xf>
    <xf numFmtId="0" fontId="11" fillId="0" borderId="52" xfId="2" applyFont="1" applyFill="1" applyBorder="1"/>
    <xf numFmtId="0" fontId="9" fillId="0" borderId="66" xfId="2" applyFont="1" applyBorder="1"/>
    <xf numFmtId="1" fontId="7" fillId="0" borderId="9" xfId="0" applyNumberFormat="1" applyFont="1" applyBorder="1" applyAlignment="1">
      <alignment horizontal="center" vertical="center"/>
    </xf>
    <xf numFmtId="1" fontId="7" fillId="0" borderId="15" xfId="0" applyNumberFormat="1" applyFont="1" applyBorder="1" applyAlignment="1">
      <alignment horizontal="center" vertical="center"/>
    </xf>
    <xf numFmtId="166" fontId="11" fillId="0" borderId="26" xfId="2" applyNumberFormat="1" applyFont="1" applyBorder="1" applyAlignment="1">
      <alignment horizontal="center" vertical="center"/>
    </xf>
    <xf numFmtId="166" fontId="11" fillId="0" borderId="41" xfId="2" applyNumberFormat="1" applyFont="1" applyBorder="1" applyAlignment="1">
      <alignment horizontal="center" vertical="center"/>
    </xf>
    <xf numFmtId="1" fontId="11" fillId="0" borderId="33" xfId="2" applyNumberFormat="1" applyFont="1" applyBorder="1" applyAlignment="1">
      <alignment horizontal="center" vertical="center"/>
    </xf>
    <xf numFmtId="1" fontId="11" fillId="0" borderId="26" xfId="2" applyNumberFormat="1" applyFont="1" applyBorder="1" applyAlignment="1">
      <alignment horizontal="center" vertical="center"/>
    </xf>
    <xf numFmtId="0" fontId="4" fillId="2" borderId="2" xfId="0" applyFont="1" applyFill="1" applyBorder="1" applyAlignment="1" applyProtection="1">
      <alignment horizontal="center" vertical="center" wrapText="1"/>
    </xf>
    <xf numFmtId="0" fontId="5" fillId="2" borderId="2" xfId="0" applyFont="1" applyFill="1" applyBorder="1" applyAlignment="1">
      <alignment horizontal="center"/>
    </xf>
    <xf numFmtId="4" fontId="7" fillId="2" borderId="7" xfId="0" applyNumberFormat="1" applyFont="1" applyFill="1" applyBorder="1" applyAlignment="1">
      <alignment horizontal="center" vertical="center"/>
    </xf>
    <xf numFmtId="4" fontId="6" fillId="2" borderId="7" xfId="1" applyNumberFormat="1" applyFont="1" applyFill="1" applyBorder="1" applyAlignment="1">
      <alignment horizontal="center" vertical="center" wrapText="1"/>
    </xf>
    <xf numFmtId="4" fontId="7" fillId="2" borderId="9" xfId="0" applyNumberFormat="1" applyFont="1" applyFill="1" applyBorder="1" applyAlignment="1">
      <alignment horizontal="center" vertical="center"/>
    </xf>
    <xf numFmtId="2" fontId="7" fillId="2" borderId="9" xfId="9" applyNumberFormat="1" applyFont="1" applyFill="1" applyBorder="1" applyAlignment="1">
      <alignment horizontal="center" vertical="center"/>
    </xf>
    <xf numFmtId="4" fontId="6" fillId="2" borderId="9" xfId="0" applyNumberFormat="1" applyFont="1" applyFill="1" applyBorder="1" applyAlignment="1" applyProtection="1">
      <alignment horizontal="center" vertical="center" wrapText="1"/>
    </xf>
    <xf numFmtId="4" fontId="6" fillId="2" borderId="9" xfId="0" applyNumberFormat="1" applyFont="1" applyFill="1" applyBorder="1" applyAlignment="1" applyProtection="1">
      <alignment horizontal="center" vertical="center"/>
    </xf>
    <xf numFmtId="164" fontId="7" fillId="2" borderId="9" xfId="0" applyNumberFormat="1" applyFont="1" applyFill="1" applyBorder="1" applyAlignment="1">
      <alignment horizontal="center" vertical="center"/>
    </xf>
    <xf numFmtId="1" fontId="7" fillId="2" borderId="9" xfId="0" applyNumberFormat="1" applyFont="1" applyFill="1" applyBorder="1" applyAlignment="1">
      <alignment horizontal="center" vertical="center"/>
    </xf>
    <xf numFmtId="1" fontId="7" fillId="2" borderId="15" xfId="0" applyNumberFormat="1" applyFont="1" applyFill="1" applyBorder="1" applyAlignment="1">
      <alignment horizontal="center" vertical="center"/>
    </xf>
    <xf numFmtId="0" fontId="12" fillId="2" borderId="0" xfId="3" applyFont="1" applyFill="1"/>
    <xf numFmtId="0" fontId="9" fillId="0" borderId="0" xfId="2" applyFont="1" applyFill="1" applyBorder="1" applyAlignment="1">
      <alignment horizontal="left"/>
    </xf>
    <xf numFmtId="0" fontId="11" fillId="0" borderId="0" xfId="3" applyFont="1"/>
    <xf numFmtId="166" fontId="24" fillId="0" borderId="31" xfId="3" applyNumberFormat="1" applyFont="1" applyBorder="1" applyAlignment="1">
      <alignment horizontal="center" vertical="center"/>
    </xf>
    <xf numFmtId="166" fontId="24" fillId="0" borderId="32" xfId="3" applyNumberFormat="1" applyFont="1" applyBorder="1" applyAlignment="1">
      <alignment horizontal="center" vertical="center"/>
    </xf>
    <xf numFmtId="166" fontId="24" fillId="0" borderId="6" xfId="3" applyNumberFormat="1" applyFont="1" applyFill="1" applyBorder="1" applyAlignment="1">
      <alignment horizontal="center" vertical="center" wrapText="1"/>
    </xf>
    <xf numFmtId="166" fontId="24" fillId="0" borderId="7" xfId="3" applyNumberFormat="1" applyFont="1" applyFill="1" applyBorder="1" applyAlignment="1">
      <alignment horizontal="center" vertical="center" wrapText="1"/>
    </xf>
    <xf numFmtId="166" fontId="24" fillId="0" borderId="33" xfId="3" applyNumberFormat="1" applyFont="1" applyFill="1" applyBorder="1" applyAlignment="1">
      <alignment horizontal="center" vertical="center" wrapText="1"/>
    </xf>
    <xf numFmtId="166" fontId="11" fillId="2" borderId="6" xfId="3" applyNumberFormat="1" applyFont="1" applyFill="1" applyBorder="1" applyAlignment="1">
      <alignment horizontal="center" vertical="center"/>
    </xf>
    <xf numFmtId="2" fontId="11" fillId="2" borderId="34" xfId="3" applyNumberFormat="1" applyFont="1" applyFill="1" applyBorder="1" applyAlignment="1">
      <alignment horizontal="center" vertical="center"/>
    </xf>
    <xf numFmtId="166" fontId="11" fillId="0" borderId="0" xfId="3" applyNumberFormat="1" applyFont="1"/>
    <xf numFmtId="166" fontId="24" fillId="0" borderId="35" xfId="3" applyNumberFormat="1" applyFont="1" applyBorder="1" applyAlignment="1">
      <alignment horizontal="center" vertical="center"/>
    </xf>
    <xf numFmtId="166" fontId="24" fillId="0" borderId="36" xfId="3" applyNumberFormat="1" applyFont="1" applyBorder="1" applyAlignment="1">
      <alignment horizontal="left" vertical="center" wrapText="1"/>
    </xf>
    <xf numFmtId="166" fontId="24" fillId="0" borderId="8" xfId="3" applyNumberFormat="1" applyFont="1" applyFill="1" applyBorder="1" applyAlignment="1">
      <alignment horizontal="center" vertical="center" wrapText="1"/>
    </xf>
    <xf numFmtId="166" fontId="24" fillId="0" borderId="9" xfId="3" applyNumberFormat="1" applyFont="1" applyFill="1" applyBorder="1" applyAlignment="1">
      <alignment horizontal="center" vertical="center" wrapText="1"/>
    </xf>
    <xf numFmtId="166" fontId="24" fillId="0" borderId="26" xfId="3" applyNumberFormat="1" applyFont="1" applyFill="1" applyBorder="1" applyAlignment="1">
      <alignment horizontal="center" vertical="center" wrapText="1"/>
    </xf>
    <xf numFmtId="166" fontId="24" fillId="0" borderId="32" xfId="3" applyNumberFormat="1" applyFont="1" applyBorder="1" applyAlignment="1">
      <alignment horizontal="left" vertical="center" wrapText="1"/>
    </xf>
    <xf numFmtId="49" fontId="24" fillId="0" borderId="31" xfId="3" applyNumberFormat="1" applyFont="1" applyBorder="1" applyAlignment="1">
      <alignment horizontal="center" vertical="center"/>
    </xf>
    <xf numFmtId="49" fontId="24" fillId="0" borderId="32" xfId="3" applyNumberFormat="1" applyFont="1" applyBorder="1"/>
    <xf numFmtId="166" fontId="11" fillId="0" borderId="6" xfId="3" applyNumberFormat="1" applyFont="1" applyFill="1" applyBorder="1"/>
    <xf numFmtId="2" fontId="11" fillId="0" borderId="34" xfId="3" applyNumberFormat="1" applyFont="1" applyFill="1" applyBorder="1"/>
    <xf numFmtId="2" fontId="11" fillId="0" borderId="7" xfId="3" applyNumberFormat="1" applyFont="1" applyFill="1" applyBorder="1"/>
    <xf numFmtId="1" fontId="11" fillId="0" borderId="33" xfId="3" applyNumberFormat="1" applyFont="1" applyFill="1" applyBorder="1"/>
    <xf numFmtId="1" fontId="11" fillId="0" borderId="8" xfId="3" applyNumberFormat="1" applyFont="1" applyFill="1" applyBorder="1"/>
    <xf numFmtId="1" fontId="11" fillId="0" borderId="9" xfId="3" applyNumberFormat="1" applyFont="1" applyFill="1" applyBorder="1"/>
    <xf numFmtId="1" fontId="11" fillId="0" borderId="26" xfId="3" applyNumberFormat="1" applyFont="1" applyFill="1" applyBorder="1"/>
    <xf numFmtId="49" fontId="11" fillId="2" borderId="31" xfId="3" applyNumberFormat="1" applyFont="1" applyFill="1" applyBorder="1" applyAlignment="1">
      <alignment horizontal="center" vertical="center"/>
    </xf>
    <xf numFmtId="49" fontId="11" fillId="2" borderId="32" xfId="3" applyNumberFormat="1" applyFont="1" applyFill="1" applyBorder="1" applyAlignment="1">
      <alignment wrapText="1"/>
    </xf>
    <xf numFmtId="2" fontId="11" fillId="2" borderId="7" xfId="3" applyNumberFormat="1" applyFont="1" applyFill="1" applyBorder="1" applyAlignment="1">
      <alignment horizontal="center" vertical="center"/>
    </xf>
    <xf numFmtId="1" fontId="11" fillId="2" borderId="33" xfId="3" applyNumberFormat="1" applyFont="1" applyFill="1" applyBorder="1" applyAlignment="1">
      <alignment horizontal="center" vertical="center"/>
    </xf>
    <xf numFmtId="1" fontId="11" fillId="2" borderId="8" xfId="3" applyNumberFormat="1" applyFont="1" applyFill="1" applyBorder="1" applyAlignment="1">
      <alignment horizontal="center" vertical="center"/>
    </xf>
    <xf numFmtId="2" fontId="11" fillId="2" borderId="9" xfId="3" applyNumberFormat="1" applyFont="1" applyFill="1" applyBorder="1" applyAlignment="1">
      <alignment horizontal="center" vertical="center"/>
    </xf>
    <xf numFmtId="1" fontId="11" fillId="2" borderId="9" xfId="3" applyNumberFormat="1" applyFont="1" applyFill="1" applyBorder="1" applyAlignment="1">
      <alignment horizontal="center" vertical="center"/>
    </xf>
    <xf numFmtId="1" fontId="11" fillId="2" borderId="26" xfId="3" applyNumberFormat="1" applyFont="1" applyFill="1" applyBorder="1" applyAlignment="1">
      <alignment horizontal="center" vertical="center"/>
    </xf>
    <xf numFmtId="0" fontId="11" fillId="2" borderId="0" xfId="3" applyFont="1" applyFill="1"/>
    <xf numFmtId="49" fontId="11" fillId="0" borderId="35" xfId="3" applyNumberFormat="1" applyFont="1" applyBorder="1" applyAlignment="1">
      <alignment horizontal="center" vertical="center"/>
    </xf>
    <xf numFmtId="49" fontId="11" fillId="0" borderId="36" xfId="7" applyNumberFormat="1" applyFont="1" applyFill="1" applyBorder="1" applyAlignment="1">
      <alignment horizontal="left" vertical="center" wrapText="1"/>
    </xf>
    <xf numFmtId="166" fontId="11" fillId="0" borderId="8" xfId="3" applyNumberFormat="1" applyFont="1" applyFill="1" applyBorder="1" applyAlignment="1">
      <alignment horizontal="center" vertical="center"/>
    </xf>
    <xf numFmtId="2" fontId="11" fillId="0" borderId="34" xfId="3" applyNumberFormat="1" applyFont="1" applyFill="1" applyBorder="1" applyAlignment="1">
      <alignment horizontal="center" vertical="center"/>
    </xf>
    <xf numFmtId="2" fontId="11" fillId="0" borderId="7" xfId="3" applyNumberFormat="1" applyFont="1" applyFill="1" applyBorder="1" applyAlignment="1">
      <alignment horizontal="center" vertical="center"/>
    </xf>
    <xf numFmtId="2" fontId="11" fillId="0" borderId="9" xfId="3" applyNumberFormat="1" applyFont="1" applyFill="1" applyBorder="1" applyAlignment="1">
      <alignment horizontal="center" vertical="center"/>
    </xf>
    <xf numFmtId="1" fontId="11" fillId="0" borderId="33" xfId="3" applyNumberFormat="1" applyFont="1" applyFill="1" applyBorder="1" applyAlignment="1">
      <alignment horizontal="center" vertical="center"/>
    </xf>
    <xf numFmtId="1" fontId="11" fillId="0" borderId="9" xfId="3" applyNumberFormat="1" applyFont="1" applyFill="1" applyBorder="1" applyAlignment="1">
      <alignment horizontal="center" vertical="center"/>
    </xf>
    <xf numFmtId="1" fontId="11" fillId="0" borderId="26" xfId="3" applyNumberFormat="1" applyFont="1" applyFill="1" applyBorder="1" applyAlignment="1">
      <alignment horizontal="center" vertical="center"/>
    </xf>
    <xf numFmtId="49" fontId="24" fillId="0" borderId="35" xfId="3" applyNumberFormat="1" applyFont="1" applyBorder="1" applyAlignment="1">
      <alignment horizontal="center" vertical="center"/>
    </xf>
    <xf numFmtId="0" fontId="24" fillId="0" borderId="36" xfId="3" applyFont="1" applyBorder="1" applyAlignment="1">
      <alignment horizontal="left" vertical="center"/>
    </xf>
    <xf numFmtId="2" fontId="11" fillId="0" borderId="25" xfId="3" applyNumberFormat="1" applyFont="1" applyFill="1" applyBorder="1" applyAlignment="1">
      <alignment horizontal="center" vertical="center"/>
    </xf>
    <xf numFmtId="49" fontId="24" fillId="0" borderId="36" xfId="7" applyNumberFormat="1" applyFont="1" applyFill="1" applyBorder="1" applyAlignment="1">
      <alignment horizontal="left" vertical="center" wrapText="1"/>
    </xf>
    <xf numFmtId="0" fontId="11" fillId="0" borderId="36" xfId="3" applyFont="1" applyBorder="1" applyAlignment="1">
      <alignment wrapText="1"/>
    </xf>
    <xf numFmtId="49" fontId="11" fillId="0" borderId="37" xfId="3" applyNumberFormat="1" applyFont="1" applyBorder="1" applyAlignment="1">
      <alignment horizontal="center" vertical="center"/>
    </xf>
    <xf numFmtId="49" fontId="11" fillId="0" borderId="38" xfId="7" applyNumberFormat="1" applyFont="1" applyFill="1" applyBorder="1" applyAlignment="1">
      <alignment horizontal="left" vertical="center" wrapText="1"/>
    </xf>
    <xf numFmtId="166" fontId="11" fillId="0" borderId="14" xfId="3" applyNumberFormat="1" applyFont="1" applyFill="1" applyBorder="1" applyAlignment="1">
      <alignment horizontal="center" vertical="center"/>
    </xf>
    <xf numFmtId="2" fontId="11" fillId="0" borderId="39" xfId="3" applyNumberFormat="1" applyFont="1" applyFill="1" applyBorder="1" applyAlignment="1">
      <alignment horizontal="center" vertical="center"/>
    </xf>
    <xf numFmtId="2" fontId="11" fillId="0" borderId="15" xfId="3" applyNumberFormat="1" applyFont="1" applyFill="1" applyBorder="1" applyAlignment="1">
      <alignment horizontal="center" vertical="center"/>
    </xf>
    <xf numFmtId="2" fontId="11" fillId="0" borderId="40" xfId="3" applyNumberFormat="1" applyFont="1" applyFill="1" applyBorder="1" applyAlignment="1">
      <alignment horizontal="center" vertical="center"/>
    </xf>
    <xf numFmtId="1" fontId="11" fillId="0" borderId="41" xfId="3" applyNumberFormat="1" applyFont="1" applyFill="1" applyBorder="1" applyAlignment="1">
      <alignment horizontal="center" vertical="center"/>
    </xf>
    <xf numFmtId="1" fontId="11" fillId="2" borderId="14" xfId="3" applyNumberFormat="1" applyFont="1" applyFill="1" applyBorder="1" applyAlignment="1">
      <alignment horizontal="center" vertical="center"/>
    </xf>
    <xf numFmtId="2" fontId="11" fillId="2" borderId="15" xfId="3" applyNumberFormat="1" applyFont="1" applyFill="1" applyBorder="1" applyAlignment="1">
      <alignment horizontal="center" vertical="center"/>
    </xf>
    <xf numFmtId="1" fontId="11" fillId="0" borderId="15" xfId="3" applyNumberFormat="1" applyFont="1" applyFill="1" applyBorder="1" applyAlignment="1">
      <alignment horizontal="center" vertical="center"/>
    </xf>
    <xf numFmtId="1" fontId="11" fillId="2" borderId="15" xfId="3" applyNumberFormat="1" applyFont="1" applyFill="1" applyBorder="1" applyAlignment="1">
      <alignment horizontal="center" vertical="center"/>
    </xf>
    <xf numFmtId="166" fontId="6" fillId="0" borderId="8" xfId="3" applyNumberFormat="1" applyFont="1" applyFill="1" applyBorder="1" applyAlignment="1">
      <alignment horizontal="center" vertical="center" wrapText="1"/>
    </xf>
    <xf numFmtId="0" fontId="6" fillId="0" borderId="25" xfId="3" applyFont="1" applyFill="1" applyBorder="1" applyAlignment="1">
      <alignment horizontal="center" vertical="center" wrapText="1"/>
    </xf>
    <xf numFmtId="0" fontId="6" fillId="0" borderId="9" xfId="3" applyFont="1" applyFill="1" applyBorder="1" applyAlignment="1">
      <alignment horizontal="center" vertical="center" wrapText="1"/>
    </xf>
    <xf numFmtId="1" fontId="6" fillId="0" borderId="26" xfId="3" applyNumberFormat="1" applyFont="1" applyFill="1" applyBorder="1" applyAlignment="1">
      <alignment horizontal="center" vertical="center" wrapText="1"/>
    </xf>
    <xf numFmtId="0" fontId="6" fillId="0" borderId="11" xfId="3" applyFont="1" applyFill="1" applyBorder="1" applyAlignment="1">
      <alignment horizontal="center" vertical="center" wrapText="1"/>
    </xf>
    <xf numFmtId="166" fontId="6" fillId="0" borderId="10" xfId="3" applyNumberFormat="1" applyFont="1" applyFill="1" applyBorder="1" applyAlignment="1">
      <alignment horizontal="center" vertical="center" wrapText="1"/>
    </xf>
    <xf numFmtId="0" fontId="6" fillId="0" borderId="27" xfId="3" applyFont="1" applyFill="1" applyBorder="1" applyAlignment="1">
      <alignment horizontal="center" vertical="center" wrapText="1"/>
    </xf>
    <xf numFmtId="1" fontId="6" fillId="0" borderId="28" xfId="3" applyNumberFormat="1" applyFont="1" applyFill="1" applyBorder="1" applyAlignment="1">
      <alignment horizontal="center" vertical="center" wrapText="1"/>
    </xf>
    <xf numFmtId="1" fontId="15" fillId="0" borderId="29" xfId="3" applyNumberFormat="1" applyFont="1" applyBorder="1" applyAlignment="1">
      <alignment horizontal="center" vertical="center"/>
    </xf>
    <xf numFmtId="1" fontId="15" fillId="0" borderId="5" xfId="3" applyNumberFormat="1" applyFont="1" applyBorder="1" applyAlignment="1">
      <alignment horizontal="center" vertical="center"/>
    </xf>
    <xf numFmtId="1" fontId="15" fillId="0" borderId="1" xfId="3" applyNumberFormat="1" applyFont="1" applyFill="1" applyBorder="1" applyAlignment="1">
      <alignment horizontal="center" vertical="center" wrapText="1"/>
    </xf>
    <xf numFmtId="1" fontId="15" fillId="0" borderId="30" xfId="3" applyNumberFormat="1" applyFont="1" applyFill="1" applyBorder="1" applyAlignment="1">
      <alignment horizontal="center" vertical="center" wrapText="1"/>
    </xf>
    <xf numFmtId="1" fontId="15" fillId="0" borderId="2" xfId="3" applyNumberFormat="1" applyFont="1" applyFill="1" applyBorder="1" applyAlignment="1">
      <alignment horizontal="center" vertical="center" wrapText="1"/>
    </xf>
    <xf numFmtId="1" fontId="15" fillId="0" borderId="4" xfId="3" applyNumberFormat="1" applyFont="1" applyFill="1" applyBorder="1" applyAlignment="1">
      <alignment horizontal="center" vertical="center" wrapText="1"/>
    </xf>
    <xf numFmtId="1" fontId="15" fillId="0" borderId="29" xfId="3" applyNumberFormat="1" applyFont="1" applyFill="1" applyBorder="1" applyAlignment="1">
      <alignment horizontal="center" vertical="center" wrapText="1"/>
    </xf>
    <xf numFmtId="1" fontId="15" fillId="0" borderId="17" xfId="3" applyNumberFormat="1" applyFont="1" applyFill="1" applyBorder="1" applyAlignment="1">
      <alignment horizontal="center" vertical="center" wrapText="1"/>
    </xf>
    <xf numFmtId="1" fontId="15" fillId="0" borderId="70" xfId="3" applyNumberFormat="1" applyFont="1" applyFill="1" applyBorder="1" applyAlignment="1">
      <alignment horizontal="center" vertical="center" wrapText="1"/>
    </xf>
    <xf numFmtId="1" fontId="15" fillId="0" borderId="0" xfId="3" applyNumberFormat="1" applyFont="1"/>
    <xf numFmtId="0" fontId="12" fillId="2" borderId="0" xfId="2" applyFont="1" applyFill="1" applyBorder="1" applyAlignment="1" applyProtection="1">
      <alignment horizontal="left" vertical="center"/>
    </xf>
    <xf numFmtId="0" fontId="26" fillId="2" borderId="16" xfId="2" applyFont="1" applyFill="1" applyBorder="1"/>
    <xf numFmtId="0" fontId="12" fillId="2" borderId="0" xfId="2" applyFont="1" applyFill="1" applyBorder="1" applyAlignment="1">
      <alignment horizontal="left"/>
    </xf>
    <xf numFmtId="0" fontId="3" fillId="2" borderId="0" xfId="0" applyFont="1" applyFill="1" applyAlignment="1">
      <alignment horizontal="center" wrapText="1"/>
    </xf>
    <xf numFmtId="0" fontId="4" fillId="0" borderId="0" xfId="2" applyFont="1" applyBorder="1" applyAlignment="1" applyProtection="1">
      <alignment vertical="center"/>
    </xf>
    <xf numFmtId="0" fontId="12" fillId="0" borderId="0" xfId="2" applyFont="1" applyBorder="1" applyAlignment="1" applyProtection="1">
      <alignment horizontal="left" vertical="center"/>
    </xf>
    <xf numFmtId="0" fontId="0" fillId="2" borderId="0" xfId="0" applyFill="1" applyAlignment="1">
      <alignment horizontal="right" wrapText="1"/>
    </xf>
    <xf numFmtId="0" fontId="5" fillId="0" borderId="67" xfId="0" applyFont="1" applyBorder="1" applyAlignment="1">
      <alignment horizontal="center" vertical="center" wrapText="1"/>
    </xf>
    <xf numFmtId="0" fontId="5" fillId="0" borderId="68" xfId="0" applyFont="1" applyBorder="1" applyAlignment="1">
      <alignment horizontal="center" vertical="center" wrapText="1"/>
    </xf>
    <xf numFmtId="0" fontId="5" fillId="0" borderId="69"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46" xfId="0" applyFont="1" applyBorder="1" applyAlignment="1">
      <alignment horizontal="center" vertical="center" wrapText="1"/>
    </xf>
    <xf numFmtId="0" fontId="2" fillId="0" borderId="42" xfId="0" applyFont="1" applyBorder="1" applyAlignment="1">
      <alignment horizontal="center" wrapText="1"/>
    </xf>
    <xf numFmtId="0" fontId="2" fillId="0" borderId="0" xfId="0" applyFont="1" applyBorder="1" applyAlignment="1">
      <alignment horizontal="center" wrapText="1"/>
    </xf>
    <xf numFmtId="0" fontId="12" fillId="2" borderId="0" xfId="2" applyFont="1" applyFill="1" applyBorder="1" applyAlignment="1" applyProtection="1">
      <alignment horizontal="left" vertical="center"/>
    </xf>
    <xf numFmtId="0" fontId="9" fillId="0" borderId="0" xfId="2" applyFont="1" applyBorder="1" applyAlignment="1" applyProtection="1">
      <alignment horizontal="left" vertical="center"/>
    </xf>
    <xf numFmtId="0" fontId="19" fillId="0" borderId="0" xfId="3" applyFont="1" applyAlignment="1">
      <alignment horizontal="center" vertical="center" wrapText="1"/>
    </xf>
    <xf numFmtId="0" fontId="24" fillId="0" borderId="18" xfId="3" applyFont="1" applyBorder="1" applyAlignment="1">
      <alignment horizontal="center" vertical="center"/>
    </xf>
    <xf numFmtId="0" fontId="24" fillId="0" borderId="23" xfId="3" applyFont="1" applyBorder="1" applyAlignment="1">
      <alignment horizontal="center" vertical="center"/>
    </xf>
    <xf numFmtId="0" fontId="24" fillId="0" borderId="19" xfId="3" applyFont="1" applyBorder="1" applyAlignment="1">
      <alignment horizontal="center" vertical="center"/>
    </xf>
    <xf numFmtId="0" fontId="24" fillId="0" borderId="24" xfId="3" applyFont="1" applyBorder="1" applyAlignment="1">
      <alignment horizontal="center" vertical="center"/>
    </xf>
    <xf numFmtId="0" fontId="24" fillId="0" borderId="20" xfId="3" applyFont="1" applyFill="1" applyBorder="1" applyAlignment="1">
      <alignment horizontal="center" vertical="center" wrapText="1"/>
    </xf>
    <xf numFmtId="0" fontId="24" fillId="0" borderId="21" xfId="3" applyFont="1" applyFill="1" applyBorder="1" applyAlignment="1">
      <alignment horizontal="center" vertical="center" wrapText="1"/>
    </xf>
    <xf numFmtId="0" fontId="24" fillId="0" borderId="22" xfId="3" applyFont="1" applyFill="1" applyBorder="1" applyAlignment="1">
      <alignment horizontal="center" vertical="center" wrapText="1"/>
    </xf>
    <xf numFmtId="0" fontId="6" fillId="0" borderId="11" xfId="3" applyFont="1" applyFill="1" applyBorder="1" applyAlignment="1">
      <alignment horizontal="center" vertical="center" wrapText="1"/>
    </xf>
    <xf numFmtId="0" fontId="6" fillId="0" borderId="13" xfId="3" applyFont="1" applyFill="1" applyBorder="1" applyAlignment="1">
      <alignment horizontal="center" vertical="center" wrapText="1"/>
    </xf>
  </cellXfs>
  <cellStyles count="10">
    <cellStyle name="0,0_x000d__x000a_NA_x000d__x000a_" xfId="4"/>
    <cellStyle name="Значение" xfId="5"/>
    <cellStyle name="Обычный" xfId="0" builtinId="0"/>
    <cellStyle name="Обычный 2" xfId="2"/>
    <cellStyle name="Обычный 2 2" xfId="3"/>
    <cellStyle name="Обычный 3" xfId="6"/>
    <cellStyle name="Обычный_013таблица_П_1_30_на_2011_г_РЖД" xfId="1"/>
    <cellStyle name="Процентный" xfId="9" builtinId="5"/>
    <cellStyle name="Стиль 1" xfId="7"/>
    <cellStyle name="Формула"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H56"/>
  <sheetViews>
    <sheetView view="pageBreakPreview" zoomScale="89" zoomScaleNormal="100" zoomScaleSheetLayoutView="89" workbookViewId="0">
      <pane ySplit="4" topLeftCell="A23" activePane="bottomLeft" state="frozen"/>
      <selection pane="bottomLeft" activeCell="N17" sqref="N17"/>
    </sheetView>
  </sheetViews>
  <sheetFormatPr defaultRowHeight="15" x14ac:dyDescent="0.25"/>
  <cols>
    <col min="1" max="1" width="4.85546875" customWidth="1"/>
    <col min="2" max="2" width="46.7109375" customWidth="1"/>
    <col min="3" max="3" width="13.42578125" customWidth="1"/>
    <col min="4" max="4" width="14.5703125" customWidth="1"/>
    <col min="5" max="5" width="17.28515625" style="66" customWidth="1"/>
  </cols>
  <sheetData>
    <row r="1" spans="1:8" ht="17.25" customHeight="1" x14ac:dyDescent="0.25">
      <c r="A1" s="65"/>
      <c r="B1" s="235" t="s">
        <v>0</v>
      </c>
      <c r="C1" s="235"/>
      <c r="D1" s="235"/>
      <c r="E1" s="235"/>
    </row>
    <row r="2" spans="1:8" ht="27.75" customHeight="1" x14ac:dyDescent="0.25">
      <c r="A2" s="232" t="s">
        <v>1</v>
      </c>
      <c r="B2" s="232"/>
      <c r="C2" s="232"/>
      <c r="D2" s="232"/>
      <c r="E2" s="232"/>
    </row>
    <row r="3" spans="1:8" ht="15.75" thickBot="1" x14ac:dyDescent="0.3">
      <c r="A3" s="65"/>
      <c r="B3" s="65"/>
      <c r="C3" s="65"/>
      <c r="D3" s="66"/>
    </row>
    <row r="4" spans="1:8" ht="53.25" customHeight="1" thickBot="1" x14ac:dyDescent="0.3">
      <c r="A4" s="2" t="s">
        <v>2</v>
      </c>
      <c r="B4" s="3" t="s">
        <v>3</v>
      </c>
      <c r="C4" s="4" t="s">
        <v>4</v>
      </c>
      <c r="D4" s="4" t="s">
        <v>131</v>
      </c>
      <c r="E4" s="140" t="s">
        <v>137</v>
      </c>
    </row>
    <row r="5" spans="1:8" ht="13.5" customHeight="1" thickBot="1" x14ac:dyDescent="0.3">
      <c r="A5" s="2">
        <v>1</v>
      </c>
      <c r="B5" s="5">
        <v>2</v>
      </c>
      <c r="C5" s="6">
        <v>3</v>
      </c>
      <c r="D5" s="7">
        <v>5</v>
      </c>
      <c r="E5" s="141">
        <v>6</v>
      </c>
    </row>
    <row r="6" spans="1:8" x14ac:dyDescent="0.25">
      <c r="A6" s="8" t="s">
        <v>5</v>
      </c>
      <c r="B6" s="9" t="s">
        <v>6</v>
      </c>
      <c r="C6" s="10" t="s">
        <v>7</v>
      </c>
      <c r="D6" s="60">
        <v>15608.4</v>
      </c>
      <c r="E6" s="142">
        <v>14276.6</v>
      </c>
      <c r="H6" s="11"/>
    </row>
    <row r="7" spans="1:8" x14ac:dyDescent="0.25">
      <c r="A7" s="12" t="s">
        <v>8</v>
      </c>
      <c r="B7" s="13" t="s">
        <v>9</v>
      </c>
      <c r="C7" s="14" t="s">
        <v>10</v>
      </c>
      <c r="D7" s="61">
        <v>1619663.9580000001</v>
      </c>
      <c r="E7" s="143">
        <v>1583246.348</v>
      </c>
    </row>
    <row r="8" spans="1:8" x14ac:dyDescent="0.25">
      <c r="A8" s="12" t="s">
        <v>11</v>
      </c>
      <c r="B8" s="13" t="s">
        <v>12</v>
      </c>
      <c r="C8" s="15"/>
      <c r="D8" s="62"/>
      <c r="E8" s="144"/>
    </row>
    <row r="9" spans="1:8" x14ac:dyDescent="0.25">
      <c r="A9" s="16"/>
      <c r="B9" s="17" t="s">
        <v>13</v>
      </c>
      <c r="C9" s="15" t="s">
        <v>10</v>
      </c>
      <c r="D9" s="62"/>
      <c r="E9" s="144">
        <v>134446.66800000001</v>
      </c>
    </row>
    <row r="10" spans="1:8" x14ac:dyDescent="0.25">
      <c r="A10" s="8"/>
      <c r="B10" s="9"/>
      <c r="C10" s="15" t="s">
        <v>14</v>
      </c>
      <c r="D10" s="62"/>
      <c r="E10" s="144">
        <v>8.4918350305899466</v>
      </c>
    </row>
    <row r="11" spans="1:8" x14ac:dyDescent="0.25">
      <c r="A11" s="16"/>
      <c r="B11" s="17" t="s">
        <v>15</v>
      </c>
      <c r="C11" s="15" t="s">
        <v>10</v>
      </c>
      <c r="D11" s="61">
        <v>206507.155</v>
      </c>
      <c r="E11" s="143">
        <v>206507.16</v>
      </c>
    </row>
    <row r="12" spans="1:8" x14ac:dyDescent="0.25">
      <c r="A12" s="8"/>
      <c r="B12" s="9"/>
      <c r="C12" s="15" t="s">
        <v>14</v>
      </c>
      <c r="D12" s="62">
        <v>12.75</v>
      </c>
      <c r="E12" s="145">
        <v>12.75</v>
      </c>
    </row>
    <row r="13" spans="1:8" x14ac:dyDescent="0.25">
      <c r="A13" s="12" t="s">
        <v>16</v>
      </c>
      <c r="B13" s="13" t="s">
        <v>17</v>
      </c>
      <c r="C13" s="18"/>
      <c r="D13" s="62"/>
      <c r="E13" s="144"/>
    </row>
    <row r="14" spans="1:8" x14ac:dyDescent="0.25">
      <c r="A14" s="16"/>
      <c r="B14" s="17" t="s">
        <v>18</v>
      </c>
      <c r="C14" s="15" t="s">
        <v>10</v>
      </c>
      <c r="D14" s="62"/>
      <c r="E14" s="144">
        <v>418.24477999999999</v>
      </c>
    </row>
    <row r="15" spans="1:8" x14ac:dyDescent="0.25">
      <c r="A15" s="19"/>
      <c r="B15" s="20"/>
      <c r="C15" s="15" t="s">
        <v>19</v>
      </c>
      <c r="D15" s="62"/>
      <c r="E15" s="144">
        <v>29.295825336564729</v>
      </c>
    </row>
    <row r="16" spans="1:8" x14ac:dyDescent="0.25">
      <c r="A16" s="8"/>
      <c r="B16" s="9"/>
      <c r="C16" s="15" t="s">
        <v>14</v>
      </c>
      <c r="D16" s="62"/>
      <c r="E16" s="144">
        <v>2.6416911084515573E-2</v>
      </c>
    </row>
    <row r="17" spans="1:5" x14ac:dyDescent="0.25">
      <c r="A17" s="16"/>
      <c r="B17" s="17" t="s">
        <v>20</v>
      </c>
      <c r="C17" s="15" t="s">
        <v>10</v>
      </c>
      <c r="D17" s="62">
        <v>457.94</v>
      </c>
      <c r="E17" s="144">
        <v>457.94</v>
      </c>
    </row>
    <row r="18" spans="1:5" x14ac:dyDescent="0.25">
      <c r="A18" s="19"/>
      <c r="B18" s="20"/>
      <c r="C18" s="15" t="s">
        <v>19</v>
      </c>
      <c r="D18" s="62">
        <v>29.339330104302814</v>
      </c>
      <c r="E18" s="144">
        <v>29.339330104302814</v>
      </c>
    </row>
    <row r="19" spans="1:5" x14ac:dyDescent="0.25">
      <c r="A19" s="8"/>
      <c r="B19" s="9"/>
      <c r="C19" s="15" t="s">
        <v>14</v>
      </c>
      <c r="D19" s="62">
        <v>2.8273766156127551E-2</v>
      </c>
      <c r="E19" s="144">
        <v>2.8273766156127551E-2</v>
      </c>
    </row>
    <row r="20" spans="1:5" ht="51" x14ac:dyDescent="0.25">
      <c r="A20" s="12" t="s">
        <v>21</v>
      </c>
      <c r="B20" s="13" t="s">
        <v>22</v>
      </c>
      <c r="C20" s="15"/>
      <c r="D20" s="62"/>
      <c r="E20" s="144"/>
    </row>
    <row r="21" spans="1:5" x14ac:dyDescent="0.25">
      <c r="A21" s="12" t="s">
        <v>23</v>
      </c>
      <c r="B21" s="13" t="s">
        <v>24</v>
      </c>
      <c r="C21" s="21" t="s">
        <v>10</v>
      </c>
      <c r="D21" s="62">
        <v>828.12099999999998</v>
      </c>
      <c r="E21" s="144">
        <v>826.72700000000009</v>
      </c>
    </row>
    <row r="22" spans="1:5" ht="38.25" x14ac:dyDescent="0.25">
      <c r="A22" s="12" t="s">
        <v>25</v>
      </c>
      <c r="B22" s="13" t="s">
        <v>26</v>
      </c>
      <c r="C22" s="15" t="s">
        <v>27</v>
      </c>
      <c r="D22" s="63">
        <v>44.724375003375442</v>
      </c>
      <c r="E22" s="144">
        <v>44.649089171045752</v>
      </c>
    </row>
    <row r="23" spans="1:5" x14ac:dyDescent="0.25">
      <c r="A23" s="12"/>
      <c r="B23" s="13" t="s">
        <v>28</v>
      </c>
      <c r="C23" s="15" t="s">
        <v>29</v>
      </c>
      <c r="D23" s="63">
        <v>18516.099999999999</v>
      </c>
      <c r="E23" s="146">
        <v>18516.099999999999</v>
      </c>
    </row>
    <row r="24" spans="1:5" x14ac:dyDescent="0.25">
      <c r="A24" s="12" t="s">
        <v>30</v>
      </c>
      <c r="B24" s="13" t="s">
        <v>31</v>
      </c>
      <c r="C24" s="21" t="s">
        <v>32</v>
      </c>
      <c r="D24" s="62">
        <v>3444.61</v>
      </c>
      <c r="E24" s="144">
        <v>3117.0820000000003</v>
      </c>
    </row>
    <row r="25" spans="1:5" ht="38.25" x14ac:dyDescent="0.25">
      <c r="A25" s="12" t="s">
        <v>25</v>
      </c>
      <c r="B25" s="13" t="s">
        <v>33</v>
      </c>
      <c r="C25" s="15" t="s">
        <v>34</v>
      </c>
      <c r="D25" s="64">
        <v>2.8748493558606831E-2</v>
      </c>
      <c r="E25" s="147">
        <v>2.6014965931890489E-2</v>
      </c>
    </row>
    <row r="26" spans="1:5" x14ac:dyDescent="0.25">
      <c r="A26" s="12"/>
      <c r="B26" s="13" t="s">
        <v>35</v>
      </c>
      <c r="C26" s="15" t="s">
        <v>36</v>
      </c>
      <c r="D26" s="63">
        <v>119818.8</v>
      </c>
      <c r="E26" s="146">
        <v>119818.8</v>
      </c>
    </row>
    <row r="27" spans="1:5" x14ac:dyDescent="0.25">
      <c r="A27" s="12" t="s">
        <v>37</v>
      </c>
      <c r="B27" s="13" t="s">
        <v>38</v>
      </c>
      <c r="C27" s="15" t="s">
        <v>36</v>
      </c>
      <c r="D27" s="62">
        <v>12466</v>
      </c>
      <c r="E27" s="144">
        <v>12559</v>
      </c>
    </row>
    <row r="28" spans="1:5" x14ac:dyDescent="0.25">
      <c r="A28" s="12" t="s">
        <v>39</v>
      </c>
      <c r="B28" s="13" t="s">
        <v>40</v>
      </c>
      <c r="C28" s="14" t="s">
        <v>36</v>
      </c>
      <c r="D28" s="62">
        <v>80940</v>
      </c>
      <c r="E28" s="144">
        <v>60300</v>
      </c>
    </row>
    <row r="29" spans="1:5" ht="51" x14ac:dyDescent="0.25">
      <c r="A29" s="12" t="s">
        <v>41</v>
      </c>
      <c r="B29" s="13" t="s">
        <v>42</v>
      </c>
      <c r="C29" s="14" t="s">
        <v>43</v>
      </c>
      <c r="D29" s="75">
        <v>0.26499708500265001</v>
      </c>
      <c r="E29" s="148">
        <v>0.27400000000000002</v>
      </c>
    </row>
    <row r="30" spans="1:5" ht="38.25" x14ac:dyDescent="0.25">
      <c r="A30" s="12" t="s">
        <v>44</v>
      </c>
      <c r="B30" s="13" t="s">
        <v>45</v>
      </c>
      <c r="C30" s="15"/>
      <c r="D30" s="62"/>
      <c r="E30" s="144"/>
    </row>
    <row r="31" spans="1:5" x14ac:dyDescent="0.25">
      <c r="A31" s="12" t="s">
        <v>46</v>
      </c>
      <c r="B31" s="13" t="s">
        <v>24</v>
      </c>
      <c r="C31" s="14"/>
      <c r="D31" s="62"/>
      <c r="E31" s="144"/>
    </row>
    <row r="32" spans="1:5" x14ac:dyDescent="0.25">
      <c r="A32" s="12"/>
      <c r="B32" s="13" t="s">
        <v>47</v>
      </c>
      <c r="C32" s="14" t="s">
        <v>48</v>
      </c>
      <c r="D32" s="134">
        <v>16</v>
      </c>
      <c r="E32" s="149">
        <v>16</v>
      </c>
    </row>
    <row r="33" spans="1:5" x14ac:dyDescent="0.25">
      <c r="A33" s="12"/>
      <c r="B33" s="13" t="s">
        <v>49</v>
      </c>
      <c r="C33" s="14" t="s">
        <v>48</v>
      </c>
      <c r="D33" s="134">
        <v>16</v>
      </c>
      <c r="E33" s="149">
        <v>16</v>
      </c>
    </row>
    <row r="34" spans="1:5" x14ac:dyDescent="0.25">
      <c r="A34" s="12"/>
      <c r="B34" s="13" t="s">
        <v>50</v>
      </c>
      <c r="C34" s="15" t="s">
        <v>48</v>
      </c>
      <c r="D34" s="134">
        <v>0</v>
      </c>
      <c r="E34" s="149">
        <v>0</v>
      </c>
    </row>
    <row r="35" spans="1:5" x14ac:dyDescent="0.25">
      <c r="A35" s="12" t="s">
        <v>51</v>
      </c>
      <c r="B35" s="13" t="s">
        <v>31</v>
      </c>
      <c r="C35" s="14"/>
      <c r="D35" s="134"/>
      <c r="E35" s="149"/>
    </row>
    <row r="36" spans="1:5" ht="25.5" x14ac:dyDescent="0.25">
      <c r="A36" s="12"/>
      <c r="B36" s="13" t="s">
        <v>52</v>
      </c>
      <c r="C36" s="14" t="s">
        <v>48</v>
      </c>
      <c r="D36" s="134">
        <v>3</v>
      </c>
      <c r="E36" s="149">
        <v>3</v>
      </c>
    </row>
    <row r="37" spans="1:5" x14ac:dyDescent="0.25">
      <c r="A37" s="12"/>
      <c r="B37" s="13" t="s">
        <v>49</v>
      </c>
      <c r="C37" s="14" t="s">
        <v>48</v>
      </c>
      <c r="D37" s="134">
        <v>3</v>
      </c>
      <c r="E37" s="149">
        <v>3</v>
      </c>
    </row>
    <row r="38" spans="1:5" x14ac:dyDescent="0.25">
      <c r="A38" s="12"/>
      <c r="B38" s="13" t="s">
        <v>50</v>
      </c>
      <c r="C38" s="15" t="s">
        <v>48</v>
      </c>
      <c r="D38" s="134">
        <v>0</v>
      </c>
      <c r="E38" s="149">
        <v>0</v>
      </c>
    </row>
    <row r="39" spans="1:5" x14ac:dyDescent="0.25">
      <c r="A39" s="12" t="s">
        <v>53</v>
      </c>
      <c r="B39" s="13" t="s">
        <v>38</v>
      </c>
      <c r="C39" s="14"/>
      <c r="D39" s="134"/>
      <c r="E39" s="149"/>
    </row>
    <row r="40" spans="1:5" ht="25.5" x14ac:dyDescent="0.25">
      <c r="A40" s="12"/>
      <c r="B40" s="13" t="s">
        <v>52</v>
      </c>
      <c r="C40" s="14" t="s">
        <v>48</v>
      </c>
      <c r="D40" s="134">
        <v>7</v>
      </c>
      <c r="E40" s="149">
        <v>7</v>
      </c>
    </row>
    <row r="41" spans="1:5" x14ac:dyDescent="0.25">
      <c r="A41" s="12"/>
      <c r="B41" s="13" t="s">
        <v>49</v>
      </c>
      <c r="C41" s="14" t="s">
        <v>48</v>
      </c>
      <c r="D41" s="134">
        <v>7</v>
      </c>
      <c r="E41" s="149">
        <v>7</v>
      </c>
    </row>
    <row r="42" spans="1:5" x14ac:dyDescent="0.25">
      <c r="A42" s="12"/>
      <c r="B42" s="13" t="s">
        <v>50</v>
      </c>
      <c r="C42" s="15" t="s">
        <v>48</v>
      </c>
      <c r="D42" s="134">
        <v>0</v>
      </c>
      <c r="E42" s="149">
        <v>0</v>
      </c>
    </row>
    <row r="43" spans="1:5" x14ac:dyDescent="0.25">
      <c r="A43" s="12" t="s">
        <v>54</v>
      </c>
      <c r="B43" s="13" t="s">
        <v>40</v>
      </c>
      <c r="C43" s="14"/>
      <c r="D43" s="134"/>
      <c r="E43" s="149"/>
    </row>
    <row r="44" spans="1:5" ht="25.5" x14ac:dyDescent="0.25">
      <c r="A44" s="12"/>
      <c r="B44" s="13" t="s">
        <v>52</v>
      </c>
      <c r="C44" s="14" t="s">
        <v>48</v>
      </c>
      <c r="D44" s="134">
        <v>2</v>
      </c>
      <c r="E44" s="149">
        <v>2</v>
      </c>
    </row>
    <row r="45" spans="1:5" x14ac:dyDescent="0.25">
      <c r="A45" s="12"/>
      <c r="B45" s="13" t="s">
        <v>49</v>
      </c>
      <c r="C45" s="14" t="s">
        <v>48</v>
      </c>
      <c r="D45" s="134">
        <v>2</v>
      </c>
      <c r="E45" s="149">
        <v>2</v>
      </c>
    </row>
    <row r="46" spans="1:5" ht="15.75" thickBot="1" x14ac:dyDescent="0.3">
      <c r="A46" s="22"/>
      <c r="B46" s="23" t="s">
        <v>50</v>
      </c>
      <c r="C46" s="24" t="s">
        <v>48</v>
      </c>
      <c r="D46" s="135">
        <v>0</v>
      </c>
      <c r="E46" s="150">
        <v>0</v>
      </c>
    </row>
    <row r="47" spans="1:5" x14ac:dyDescent="0.25">
      <c r="A47" s="1"/>
      <c r="B47" s="233"/>
      <c r="C47" s="233"/>
      <c r="D47" s="1"/>
      <c r="E47" s="65"/>
    </row>
    <row r="48" spans="1:5" x14ac:dyDescent="0.25">
      <c r="A48" s="1"/>
    </row>
    <row r="49" spans="1:5" ht="18.75" x14ac:dyDescent="0.25">
      <c r="A49" s="1"/>
      <c r="B49" s="25"/>
      <c r="C49" s="25"/>
      <c r="D49" s="26"/>
      <c r="E49" s="67"/>
    </row>
    <row r="50" spans="1:5" s="29" customFormat="1" ht="15.75" x14ac:dyDescent="0.25">
      <c r="A50" s="27"/>
      <c r="B50" s="234"/>
      <c r="C50" s="234"/>
      <c r="D50" s="28"/>
      <c r="E50" s="68"/>
    </row>
    <row r="51" spans="1:5" ht="27.75" customHeight="1" x14ac:dyDescent="0.25">
      <c r="A51" s="27"/>
      <c r="B51" s="30"/>
      <c r="C51" s="31"/>
      <c r="D51" s="32"/>
      <c r="E51" s="151"/>
    </row>
    <row r="52" spans="1:5" ht="27.75" customHeight="1" x14ac:dyDescent="0.25">
      <c r="A52" s="27"/>
      <c r="B52" s="30"/>
      <c r="C52" s="31"/>
      <c r="D52" s="32"/>
      <c r="E52" s="151"/>
    </row>
    <row r="53" spans="1:5" ht="27.75" customHeight="1" x14ac:dyDescent="0.25">
      <c r="A53" s="27"/>
      <c r="B53" s="30"/>
      <c r="C53" s="31"/>
      <c r="D53" s="32"/>
      <c r="E53" s="151"/>
    </row>
    <row r="54" spans="1:5" ht="15.75" x14ac:dyDescent="0.25">
      <c r="A54" s="29"/>
      <c r="B54" s="30"/>
      <c r="C54" s="31"/>
      <c r="D54" s="32"/>
      <c r="E54" s="151"/>
    </row>
    <row r="55" spans="1:5" ht="15.75" x14ac:dyDescent="0.25">
      <c r="A55" s="29"/>
      <c r="B55" s="30"/>
      <c r="C55" s="31"/>
      <c r="D55" s="32"/>
      <c r="E55" s="151"/>
    </row>
    <row r="56" spans="1:5" ht="15.75" x14ac:dyDescent="0.25">
      <c r="B56" s="35"/>
      <c r="C56" s="36"/>
      <c r="D56" s="36"/>
      <c r="E56" s="70"/>
    </row>
  </sheetData>
  <mergeCells count="4">
    <mergeCell ref="A2:E2"/>
    <mergeCell ref="B47:C47"/>
    <mergeCell ref="B50:C50"/>
    <mergeCell ref="B1:E1"/>
  </mergeCells>
  <pageMargins left="0.70866141732283472" right="0.70866141732283472" top="0.74803149606299213" bottom="0.74803149606299213" header="0.31496062992125984" footer="0.31496062992125984"/>
  <pageSetup paperSize="9" scale="93" fitToHeight="2" orientation="landscape" r:id="rId1"/>
  <headerFooter>
    <oddHeader>&amp;C&amp;P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G29"/>
  <sheetViews>
    <sheetView view="pageBreakPreview" topLeftCell="A13" zoomScaleNormal="100" zoomScaleSheetLayoutView="100" workbookViewId="0">
      <selection activeCell="B27" sqref="B27"/>
    </sheetView>
  </sheetViews>
  <sheetFormatPr defaultRowHeight="15.75" x14ac:dyDescent="0.25"/>
  <cols>
    <col min="1" max="1" width="5" style="36" customWidth="1"/>
    <col min="2" max="2" width="47.85546875" style="36" customWidth="1"/>
    <col min="3" max="3" width="12.42578125" style="36" customWidth="1"/>
    <col min="4" max="4" width="15.5703125" style="36" customWidth="1"/>
    <col min="5" max="5" width="16.85546875" style="36" customWidth="1"/>
    <col min="6" max="6" width="16.42578125" style="36" hidden="1" customWidth="1"/>
    <col min="7" max="251" width="9.140625" style="36"/>
    <col min="252" max="252" width="2.42578125" style="36" customWidth="1"/>
    <col min="253" max="253" width="1.42578125" style="36" customWidth="1"/>
    <col min="254" max="254" width="5" style="36" customWidth="1"/>
    <col min="255" max="255" width="41" style="36" customWidth="1"/>
    <col min="256" max="256" width="9.140625" style="36" customWidth="1"/>
    <col min="257" max="261" width="7.5703125" style="36" customWidth="1"/>
    <col min="262" max="262" width="1.28515625" style="36" customWidth="1"/>
    <col min="263" max="507" width="9.140625" style="36"/>
    <col min="508" max="508" width="2.42578125" style="36" customWidth="1"/>
    <col min="509" max="509" width="1.42578125" style="36" customWidth="1"/>
    <col min="510" max="510" width="5" style="36" customWidth="1"/>
    <col min="511" max="511" width="41" style="36" customWidth="1"/>
    <col min="512" max="512" width="9.140625" style="36" customWidth="1"/>
    <col min="513" max="517" width="7.5703125" style="36" customWidth="1"/>
    <col min="518" max="518" width="1.28515625" style="36" customWidth="1"/>
    <col min="519" max="763" width="9.140625" style="36"/>
    <col min="764" max="764" width="2.42578125" style="36" customWidth="1"/>
    <col min="765" max="765" width="1.42578125" style="36" customWidth="1"/>
    <col min="766" max="766" width="5" style="36" customWidth="1"/>
    <col min="767" max="767" width="41" style="36" customWidth="1"/>
    <col min="768" max="768" width="9.140625" style="36" customWidth="1"/>
    <col min="769" max="773" width="7.5703125" style="36" customWidth="1"/>
    <col min="774" max="774" width="1.28515625" style="36" customWidth="1"/>
    <col min="775" max="1019" width="9.140625" style="36"/>
    <col min="1020" max="1020" width="2.42578125" style="36" customWidth="1"/>
    <col min="1021" max="1021" width="1.42578125" style="36" customWidth="1"/>
    <col min="1022" max="1022" width="5" style="36" customWidth="1"/>
    <col min="1023" max="1023" width="41" style="36" customWidth="1"/>
    <col min="1024" max="1024" width="9.140625" style="36" customWidth="1"/>
    <col min="1025" max="1029" width="7.5703125" style="36" customWidth="1"/>
    <col min="1030" max="1030" width="1.28515625" style="36" customWidth="1"/>
    <col min="1031" max="1275" width="9.140625" style="36"/>
    <col min="1276" max="1276" width="2.42578125" style="36" customWidth="1"/>
    <col min="1277" max="1277" width="1.42578125" style="36" customWidth="1"/>
    <col min="1278" max="1278" width="5" style="36" customWidth="1"/>
    <col min="1279" max="1279" width="41" style="36" customWidth="1"/>
    <col min="1280" max="1280" width="9.140625" style="36" customWidth="1"/>
    <col min="1281" max="1285" width="7.5703125" style="36" customWidth="1"/>
    <col min="1286" max="1286" width="1.28515625" style="36" customWidth="1"/>
    <col min="1287" max="1531" width="9.140625" style="36"/>
    <col min="1532" max="1532" width="2.42578125" style="36" customWidth="1"/>
    <col min="1533" max="1533" width="1.42578125" style="36" customWidth="1"/>
    <col min="1534" max="1534" width="5" style="36" customWidth="1"/>
    <col min="1535" max="1535" width="41" style="36" customWidth="1"/>
    <col min="1536" max="1536" width="9.140625" style="36" customWidth="1"/>
    <col min="1537" max="1541" width="7.5703125" style="36" customWidth="1"/>
    <col min="1542" max="1542" width="1.28515625" style="36" customWidth="1"/>
    <col min="1543" max="1787" width="9.140625" style="36"/>
    <col min="1788" max="1788" width="2.42578125" style="36" customWidth="1"/>
    <col min="1789" max="1789" width="1.42578125" style="36" customWidth="1"/>
    <col min="1790" max="1790" width="5" style="36" customWidth="1"/>
    <col min="1791" max="1791" width="41" style="36" customWidth="1"/>
    <col min="1792" max="1792" width="9.140625" style="36" customWidth="1"/>
    <col min="1793" max="1797" width="7.5703125" style="36" customWidth="1"/>
    <col min="1798" max="1798" width="1.28515625" style="36" customWidth="1"/>
    <col min="1799" max="2043" width="9.140625" style="36"/>
    <col min="2044" max="2044" width="2.42578125" style="36" customWidth="1"/>
    <col min="2045" max="2045" width="1.42578125" style="36" customWidth="1"/>
    <col min="2046" max="2046" width="5" style="36" customWidth="1"/>
    <col min="2047" max="2047" width="41" style="36" customWidth="1"/>
    <col min="2048" max="2048" width="9.140625" style="36" customWidth="1"/>
    <col min="2049" max="2053" width="7.5703125" style="36" customWidth="1"/>
    <col min="2054" max="2054" width="1.28515625" style="36" customWidth="1"/>
    <col min="2055" max="2299" width="9.140625" style="36"/>
    <col min="2300" max="2300" width="2.42578125" style="36" customWidth="1"/>
    <col min="2301" max="2301" width="1.42578125" style="36" customWidth="1"/>
    <col min="2302" max="2302" width="5" style="36" customWidth="1"/>
    <col min="2303" max="2303" width="41" style="36" customWidth="1"/>
    <col min="2304" max="2304" width="9.140625" style="36" customWidth="1"/>
    <col min="2305" max="2309" width="7.5703125" style="36" customWidth="1"/>
    <col min="2310" max="2310" width="1.28515625" style="36" customWidth="1"/>
    <col min="2311" max="2555" width="9.140625" style="36"/>
    <col min="2556" max="2556" width="2.42578125" style="36" customWidth="1"/>
    <col min="2557" max="2557" width="1.42578125" style="36" customWidth="1"/>
    <col min="2558" max="2558" width="5" style="36" customWidth="1"/>
    <col min="2559" max="2559" width="41" style="36" customWidth="1"/>
    <col min="2560" max="2560" width="9.140625" style="36" customWidth="1"/>
    <col min="2561" max="2565" width="7.5703125" style="36" customWidth="1"/>
    <col min="2566" max="2566" width="1.28515625" style="36" customWidth="1"/>
    <col min="2567" max="2811" width="9.140625" style="36"/>
    <col min="2812" max="2812" width="2.42578125" style="36" customWidth="1"/>
    <col min="2813" max="2813" width="1.42578125" style="36" customWidth="1"/>
    <col min="2814" max="2814" width="5" style="36" customWidth="1"/>
    <col min="2815" max="2815" width="41" style="36" customWidth="1"/>
    <col min="2816" max="2816" width="9.140625" style="36" customWidth="1"/>
    <col min="2817" max="2821" width="7.5703125" style="36" customWidth="1"/>
    <col min="2822" max="2822" width="1.28515625" style="36" customWidth="1"/>
    <col min="2823" max="3067" width="9.140625" style="36"/>
    <col min="3068" max="3068" width="2.42578125" style="36" customWidth="1"/>
    <col min="3069" max="3069" width="1.42578125" style="36" customWidth="1"/>
    <col min="3070" max="3070" width="5" style="36" customWidth="1"/>
    <col min="3071" max="3071" width="41" style="36" customWidth="1"/>
    <col min="3072" max="3072" width="9.140625" style="36" customWidth="1"/>
    <col min="3073" max="3077" width="7.5703125" style="36" customWidth="1"/>
    <col min="3078" max="3078" width="1.28515625" style="36" customWidth="1"/>
    <col min="3079" max="3323" width="9.140625" style="36"/>
    <col min="3324" max="3324" width="2.42578125" style="36" customWidth="1"/>
    <col min="3325" max="3325" width="1.42578125" style="36" customWidth="1"/>
    <col min="3326" max="3326" width="5" style="36" customWidth="1"/>
    <col min="3327" max="3327" width="41" style="36" customWidth="1"/>
    <col min="3328" max="3328" width="9.140625" style="36" customWidth="1"/>
    <col min="3329" max="3333" width="7.5703125" style="36" customWidth="1"/>
    <col min="3334" max="3334" width="1.28515625" style="36" customWidth="1"/>
    <col min="3335" max="3579" width="9.140625" style="36"/>
    <col min="3580" max="3580" width="2.42578125" style="36" customWidth="1"/>
    <col min="3581" max="3581" width="1.42578125" style="36" customWidth="1"/>
    <col min="3582" max="3582" width="5" style="36" customWidth="1"/>
    <col min="3583" max="3583" width="41" style="36" customWidth="1"/>
    <col min="3584" max="3584" width="9.140625" style="36" customWidth="1"/>
    <col min="3585" max="3589" width="7.5703125" style="36" customWidth="1"/>
    <col min="3590" max="3590" width="1.28515625" style="36" customWidth="1"/>
    <col min="3591" max="3835" width="9.140625" style="36"/>
    <col min="3836" max="3836" width="2.42578125" style="36" customWidth="1"/>
    <col min="3837" max="3837" width="1.42578125" style="36" customWidth="1"/>
    <col min="3838" max="3838" width="5" style="36" customWidth="1"/>
    <col min="3839" max="3839" width="41" style="36" customWidth="1"/>
    <col min="3840" max="3840" width="9.140625" style="36" customWidth="1"/>
    <col min="3841" max="3845" width="7.5703125" style="36" customWidth="1"/>
    <col min="3846" max="3846" width="1.28515625" style="36" customWidth="1"/>
    <col min="3847" max="4091" width="9.140625" style="36"/>
    <col min="4092" max="4092" width="2.42578125" style="36" customWidth="1"/>
    <col min="4093" max="4093" width="1.42578125" style="36" customWidth="1"/>
    <col min="4094" max="4094" width="5" style="36" customWidth="1"/>
    <col min="4095" max="4095" width="41" style="36" customWidth="1"/>
    <col min="4096" max="4096" width="9.140625" style="36" customWidth="1"/>
    <col min="4097" max="4101" width="7.5703125" style="36" customWidth="1"/>
    <col min="4102" max="4102" width="1.28515625" style="36" customWidth="1"/>
    <col min="4103" max="4347" width="9.140625" style="36"/>
    <col min="4348" max="4348" width="2.42578125" style="36" customWidth="1"/>
    <col min="4349" max="4349" width="1.42578125" style="36" customWidth="1"/>
    <col min="4350" max="4350" width="5" style="36" customWidth="1"/>
    <col min="4351" max="4351" width="41" style="36" customWidth="1"/>
    <col min="4352" max="4352" width="9.140625" style="36" customWidth="1"/>
    <col min="4353" max="4357" width="7.5703125" style="36" customWidth="1"/>
    <col min="4358" max="4358" width="1.28515625" style="36" customWidth="1"/>
    <col min="4359" max="4603" width="9.140625" style="36"/>
    <col min="4604" max="4604" width="2.42578125" style="36" customWidth="1"/>
    <col min="4605" max="4605" width="1.42578125" style="36" customWidth="1"/>
    <col min="4606" max="4606" width="5" style="36" customWidth="1"/>
    <col min="4607" max="4607" width="41" style="36" customWidth="1"/>
    <col min="4608" max="4608" width="9.140625" style="36" customWidth="1"/>
    <col min="4609" max="4613" width="7.5703125" style="36" customWidth="1"/>
    <col min="4614" max="4614" width="1.28515625" style="36" customWidth="1"/>
    <col min="4615" max="4859" width="9.140625" style="36"/>
    <col min="4860" max="4860" width="2.42578125" style="36" customWidth="1"/>
    <col min="4861" max="4861" width="1.42578125" style="36" customWidth="1"/>
    <col min="4862" max="4862" width="5" style="36" customWidth="1"/>
    <col min="4863" max="4863" width="41" style="36" customWidth="1"/>
    <col min="4864" max="4864" width="9.140625" style="36" customWidth="1"/>
    <col min="4865" max="4869" width="7.5703125" style="36" customWidth="1"/>
    <col min="4870" max="4870" width="1.28515625" style="36" customWidth="1"/>
    <col min="4871" max="5115" width="9.140625" style="36"/>
    <col min="5116" max="5116" width="2.42578125" style="36" customWidth="1"/>
    <col min="5117" max="5117" width="1.42578125" style="36" customWidth="1"/>
    <col min="5118" max="5118" width="5" style="36" customWidth="1"/>
    <col min="5119" max="5119" width="41" style="36" customWidth="1"/>
    <col min="5120" max="5120" width="9.140625" style="36" customWidth="1"/>
    <col min="5121" max="5125" width="7.5703125" style="36" customWidth="1"/>
    <col min="5126" max="5126" width="1.28515625" style="36" customWidth="1"/>
    <col min="5127" max="5371" width="9.140625" style="36"/>
    <col min="5372" max="5372" width="2.42578125" style="36" customWidth="1"/>
    <col min="5373" max="5373" width="1.42578125" style="36" customWidth="1"/>
    <col min="5374" max="5374" width="5" style="36" customWidth="1"/>
    <col min="5375" max="5375" width="41" style="36" customWidth="1"/>
    <col min="5376" max="5376" width="9.140625" style="36" customWidth="1"/>
    <col min="5377" max="5381" width="7.5703125" style="36" customWidth="1"/>
    <col min="5382" max="5382" width="1.28515625" style="36" customWidth="1"/>
    <col min="5383" max="5627" width="9.140625" style="36"/>
    <col min="5628" max="5628" width="2.42578125" style="36" customWidth="1"/>
    <col min="5629" max="5629" width="1.42578125" style="36" customWidth="1"/>
    <col min="5630" max="5630" width="5" style="36" customWidth="1"/>
    <col min="5631" max="5631" width="41" style="36" customWidth="1"/>
    <col min="5632" max="5632" width="9.140625" style="36" customWidth="1"/>
    <col min="5633" max="5637" width="7.5703125" style="36" customWidth="1"/>
    <col min="5638" max="5638" width="1.28515625" style="36" customWidth="1"/>
    <col min="5639" max="5883" width="9.140625" style="36"/>
    <col min="5884" max="5884" width="2.42578125" style="36" customWidth="1"/>
    <col min="5885" max="5885" width="1.42578125" style="36" customWidth="1"/>
    <col min="5886" max="5886" width="5" style="36" customWidth="1"/>
    <col min="5887" max="5887" width="41" style="36" customWidth="1"/>
    <col min="5888" max="5888" width="9.140625" style="36" customWidth="1"/>
    <col min="5889" max="5893" width="7.5703125" style="36" customWidth="1"/>
    <col min="5894" max="5894" width="1.28515625" style="36" customWidth="1"/>
    <col min="5895" max="6139" width="9.140625" style="36"/>
    <col min="6140" max="6140" width="2.42578125" style="36" customWidth="1"/>
    <col min="6141" max="6141" width="1.42578125" style="36" customWidth="1"/>
    <col min="6142" max="6142" width="5" style="36" customWidth="1"/>
    <col min="6143" max="6143" width="41" style="36" customWidth="1"/>
    <col min="6144" max="6144" width="9.140625" style="36" customWidth="1"/>
    <col min="6145" max="6149" width="7.5703125" style="36" customWidth="1"/>
    <col min="6150" max="6150" width="1.28515625" style="36" customWidth="1"/>
    <col min="6151" max="6395" width="9.140625" style="36"/>
    <col min="6396" max="6396" width="2.42578125" style="36" customWidth="1"/>
    <col min="6397" max="6397" width="1.42578125" style="36" customWidth="1"/>
    <col min="6398" max="6398" width="5" style="36" customWidth="1"/>
    <col min="6399" max="6399" width="41" style="36" customWidth="1"/>
    <col min="6400" max="6400" width="9.140625" style="36" customWidth="1"/>
    <col min="6401" max="6405" width="7.5703125" style="36" customWidth="1"/>
    <col min="6406" max="6406" width="1.28515625" style="36" customWidth="1"/>
    <col min="6407" max="6651" width="9.140625" style="36"/>
    <col min="6652" max="6652" width="2.42578125" style="36" customWidth="1"/>
    <col min="6653" max="6653" width="1.42578125" style="36" customWidth="1"/>
    <col min="6654" max="6654" width="5" style="36" customWidth="1"/>
    <col min="6655" max="6655" width="41" style="36" customWidth="1"/>
    <col min="6656" max="6656" width="9.140625" style="36" customWidth="1"/>
    <col min="6657" max="6661" width="7.5703125" style="36" customWidth="1"/>
    <col min="6662" max="6662" width="1.28515625" style="36" customWidth="1"/>
    <col min="6663" max="6907" width="9.140625" style="36"/>
    <col min="6908" max="6908" width="2.42578125" style="36" customWidth="1"/>
    <col min="6909" max="6909" width="1.42578125" style="36" customWidth="1"/>
    <col min="6910" max="6910" width="5" style="36" customWidth="1"/>
    <col min="6911" max="6911" width="41" style="36" customWidth="1"/>
    <col min="6912" max="6912" width="9.140625" style="36" customWidth="1"/>
    <col min="6913" max="6917" width="7.5703125" style="36" customWidth="1"/>
    <col min="6918" max="6918" width="1.28515625" style="36" customWidth="1"/>
    <col min="6919" max="7163" width="9.140625" style="36"/>
    <col min="7164" max="7164" width="2.42578125" style="36" customWidth="1"/>
    <col min="7165" max="7165" width="1.42578125" style="36" customWidth="1"/>
    <col min="7166" max="7166" width="5" style="36" customWidth="1"/>
    <col min="7167" max="7167" width="41" style="36" customWidth="1"/>
    <col min="7168" max="7168" width="9.140625" style="36" customWidth="1"/>
    <col min="7169" max="7173" width="7.5703125" style="36" customWidth="1"/>
    <col min="7174" max="7174" width="1.28515625" style="36" customWidth="1"/>
    <col min="7175" max="7419" width="9.140625" style="36"/>
    <col min="7420" max="7420" width="2.42578125" style="36" customWidth="1"/>
    <col min="7421" max="7421" width="1.42578125" style="36" customWidth="1"/>
    <col min="7422" max="7422" width="5" style="36" customWidth="1"/>
    <col min="7423" max="7423" width="41" style="36" customWidth="1"/>
    <col min="7424" max="7424" width="9.140625" style="36" customWidth="1"/>
    <col min="7425" max="7429" width="7.5703125" style="36" customWidth="1"/>
    <col min="7430" max="7430" width="1.28515625" style="36" customWidth="1"/>
    <col min="7431" max="7675" width="9.140625" style="36"/>
    <col min="7676" max="7676" width="2.42578125" style="36" customWidth="1"/>
    <col min="7677" max="7677" width="1.42578125" style="36" customWidth="1"/>
    <col min="7678" max="7678" width="5" style="36" customWidth="1"/>
    <col min="7679" max="7679" width="41" style="36" customWidth="1"/>
    <col min="7680" max="7680" width="9.140625" style="36" customWidth="1"/>
    <col min="7681" max="7685" width="7.5703125" style="36" customWidth="1"/>
    <col min="7686" max="7686" width="1.28515625" style="36" customWidth="1"/>
    <col min="7687" max="7931" width="9.140625" style="36"/>
    <col min="7932" max="7932" width="2.42578125" style="36" customWidth="1"/>
    <col min="7933" max="7933" width="1.42578125" style="36" customWidth="1"/>
    <col min="7934" max="7934" width="5" style="36" customWidth="1"/>
    <col min="7935" max="7935" width="41" style="36" customWidth="1"/>
    <col min="7936" max="7936" width="9.140625" style="36" customWidth="1"/>
    <col min="7937" max="7941" width="7.5703125" style="36" customWidth="1"/>
    <col min="7942" max="7942" width="1.28515625" style="36" customWidth="1"/>
    <col min="7943" max="8187" width="9.140625" style="36"/>
    <col min="8188" max="8188" width="2.42578125" style="36" customWidth="1"/>
    <col min="8189" max="8189" width="1.42578125" style="36" customWidth="1"/>
    <col min="8190" max="8190" width="5" style="36" customWidth="1"/>
    <col min="8191" max="8191" width="41" style="36" customWidth="1"/>
    <col min="8192" max="8192" width="9.140625" style="36" customWidth="1"/>
    <col min="8193" max="8197" width="7.5703125" style="36" customWidth="1"/>
    <col min="8198" max="8198" width="1.28515625" style="36" customWidth="1"/>
    <col min="8199" max="8443" width="9.140625" style="36"/>
    <col min="8444" max="8444" width="2.42578125" style="36" customWidth="1"/>
    <col min="8445" max="8445" width="1.42578125" style="36" customWidth="1"/>
    <col min="8446" max="8446" width="5" style="36" customWidth="1"/>
    <col min="8447" max="8447" width="41" style="36" customWidth="1"/>
    <col min="8448" max="8448" width="9.140625" style="36" customWidth="1"/>
    <col min="8449" max="8453" width="7.5703125" style="36" customWidth="1"/>
    <col min="8454" max="8454" width="1.28515625" style="36" customWidth="1"/>
    <col min="8455" max="8699" width="9.140625" style="36"/>
    <col min="8700" max="8700" width="2.42578125" style="36" customWidth="1"/>
    <col min="8701" max="8701" width="1.42578125" style="36" customWidth="1"/>
    <col min="8702" max="8702" width="5" style="36" customWidth="1"/>
    <col min="8703" max="8703" width="41" style="36" customWidth="1"/>
    <col min="8704" max="8704" width="9.140625" style="36" customWidth="1"/>
    <col min="8705" max="8709" width="7.5703125" style="36" customWidth="1"/>
    <col min="8710" max="8710" width="1.28515625" style="36" customWidth="1"/>
    <col min="8711" max="8955" width="9.140625" style="36"/>
    <col min="8956" max="8956" width="2.42578125" style="36" customWidth="1"/>
    <col min="8957" max="8957" width="1.42578125" style="36" customWidth="1"/>
    <col min="8958" max="8958" width="5" style="36" customWidth="1"/>
    <col min="8959" max="8959" width="41" style="36" customWidth="1"/>
    <col min="8960" max="8960" width="9.140625" style="36" customWidth="1"/>
    <col min="8961" max="8965" width="7.5703125" style="36" customWidth="1"/>
    <col min="8966" max="8966" width="1.28515625" style="36" customWidth="1"/>
    <col min="8967" max="9211" width="9.140625" style="36"/>
    <col min="9212" max="9212" width="2.42578125" style="36" customWidth="1"/>
    <col min="9213" max="9213" width="1.42578125" style="36" customWidth="1"/>
    <col min="9214" max="9214" width="5" style="36" customWidth="1"/>
    <col min="9215" max="9215" width="41" style="36" customWidth="1"/>
    <col min="9216" max="9216" width="9.140625" style="36" customWidth="1"/>
    <col min="9217" max="9221" width="7.5703125" style="36" customWidth="1"/>
    <col min="9222" max="9222" width="1.28515625" style="36" customWidth="1"/>
    <col min="9223" max="9467" width="9.140625" style="36"/>
    <col min="9468" max="9468" width="2.42578125" style="36" customWidth="1"/>
    <col min="9469" max="9469" width="1.42578125" style="36" customWidth="1"/>
    <col min="9470" max="9470" width="5" style="36" customWidth="1"/>
    <col min="9471" max="9471" width="41" style="36" customWidth="1"/>
    <col min="9472" max="9472" width="9.140625" style="36" customWidth="1"/>
    <col min="9473" max="9477" width="7.5703125" style="36" customWidth="1"/>
    <col min="9478" max="9478" width="1.28515625" style="36" customWidth="1"/>
    <col min="9479" max="9723" width="9.140625" style="36"/>
    <col min="9724" max="9724" width="2.42578125" style="36" customWidth="1"/>
    <col min="9725" max="9725" width="1.42578125" style="36" customWidth="1"/>
    <col min="9726" max="9726" width="5" style="36" customWidth="1"/>
    <col min="9727" max="9727" width="41" style="36" customWidth="1"/>
    <col min="9728" max="9728" width="9.140625" style="36" customWidth="1"/>
    <col min="9729" max="9733" width="7.5703125" style="36" customWidth="1"/>
    <col min="9734" max="9734" width="1.28515625" style="36" customWidth="1"/>
    <col min="9735" max="9979" width="9.140625" style="36"/>
    <col min="9980" max="9980" width="2.42578125" style="36" customWidth="1"/>
    <col min="9981" max="9981" width="1.42578125" style="36" customWidth="1"/>
    <col min="9982" max="9982" width="5" style="36" customWidth="1"/>
    <col min="9983" max="9983" width="41" style="36" customWidth="1"/>
    <col min="9984" max="9984" width="9.140625" style="36" customWidth="1"/>
    <col min="9985" max="9989" width="7.5703125" style="36" customWidth="1"/>
    <col min="9990" max="9990" width="1.28515625" style="36" customWidth="1"/>
    <col min="9991" max="10235" width="9.140625" style="36"/>
    <col min="10236" max="10236" width="2.42578125" style="36" customWidth="1"/>
    <col min="10237" max="10237" width="1.42578125" style="36" customWidth="1"/>
    <col min="10238" max="10238" width="5" style="36" customWidth="1"/>
    <col min="10239" max="10239" width="41" style="36" customWidth="1"/>
    <col min="10240" max="10240" width="9.140625" style="36" customWidth="1"/>
    <col min="10241" max="10245" width="7.5703125" style="36" customWidth="1"/>
    <col min="10246" max="10246" width="1.28515625" style="36" customWidth="1"/>
    <col min="10247" max="10491" width="9.140625" style="36"/>
    <col min="10492" max="10492" width="2.42578125" style="36" customWidth="1"/>
    <col min="10493" max="10493" width="1.42578125" style="36" customWidth="1"/>
    <col min="10494" max="10494" width="5" style="36" customWidth="1"/>
    <col min="10495" max="10495" width="41" style="36" customWidth="1"/>
    <col min="10496" max="10496" width="9.140625" style="36" customWidth="1"/>
    <col min="10497" max="10501" width="7.5703125" style="36" customWidth="1"/>
    <col min="10502" max="10502" width="1.28515625" style="36" customWidth="1"/>
    <col min="10503" max="10747" width="9.140625" style="36"/>
    <col min="10748" max="10748" width="2.42578125" style="36" customWidth="1"/>
    <col min="10749" max="10749" width="1.42578125" style="36" customWidth="1"/>
    <col min="10750" max="10750" width="5" style="36" customWidth="1"/>
    <col min="10751" max="10751" width="41" style="36" customWidth="1"/>
    <col min="10752" max="10752" width="9.140625" style="36" customWidth="1"/>
    <col min="10753" max="10757" width="7.5703125" style="36" customWidth="1"/>
    <col min="10758" max="10758" width="1.28515625" style="36" customWidth="1"/>
    <col min="10759" max="11003" width="9.140625" style="36"/>
    <col min="11004" max="11004" width="2.42578125" style="36" customWidth="1"/>
    <col min="11005" max="11005" width="1.42578125" style="36" customWidth="1"/>
    <col min="11006" max="11006" width="5" style="36" customWidth="1"/>
    <col min="11007" max="11007" width="41" style="36" customWidth="1"/>
    <col min="11008" max="11008" width="9.140625" style="36" customWidth="1"/>
    <col min="11009" max="11013" width="7.5703125" style="36" customWidth="1"/>
    <col min="11014" max="11014" width="1.28515625" style="36" customWidth="1"/>
    <col min="11015" max="11259" width="9.140625" style="36"/>
    <col min="11260" max="11260" width="2.42578125" style="36" customWidth="1"/>
    <col min="11261" max="11261" width="1.42578125" style="36" customWidth="1"/>
    <col min="11262" max="11262" width="5" style="36" customWidth="1"/>
    <col min="11263" max="11263" width="41" style="36" customWidth="1"/>
    <col min="11264" max="11264" width="9.140625" style="36" customWidth="1"/>
    <col min="11265" max="11269" width="7.5703125" style="36" customWidth="1"/>
    <col min="11270" max="11270" width="1.28515625" style="36" customWidth="1"/>
    <col min="11271" max="11515" width="9.140625" style="36"/>
    <col min="11516" max="11516" width="2.42578125" style="36" customWidth="1"/>
    <col min="11517" max="11517" width="1.42578125" style="36" customWidth="1"/>
    <col min="11518" max="11518" width="5" style="36" customWidth="1"/>
    <col min="11519" max="11519" width="41" style="36" customWidth="1"/>
    <col min="11520" max="11520" width="9.140625" style="36" customWidth="1"/>
    <col min="11521" max="11525" width="7.5703125" style="36" customWidth="1"/>
    <col min="11526" max="11526" width="1.28515625" style="36" customWidth="1"/>
    <col min="11527" max="11771" width="9.140625" style="36"/>
    <col min="11772" max="11772" width="2.42578125" style="36" customWidth="1"/>
    <col min="11773" max="11773" width="1.42578125" style="36" customWidth="1"/>
    <col min="11774" max="11774" width="5" style="36" customWidth="1"/>
    <col min="11775" max="11775" width="41" style="36" customWidth="1"/>
    <col min="11776" max="11776" width="9.140625" style="36" customWidth="1"/>
    <col min="11777" max="11781" width="7.5703125" style="36" customWidth="1"/>
    <col min="11782" max="11782" width="1.28515625" style="36" customWidth="1"/>
    <col min="11783" max="12027" width="9.140625" style="36"/>
    <col min="12028" max="12028" width="2.42578125" style="36" customWidth="1"/>
    <col min="12029" max="12029" width="1.42578125" style="36" customWidth="1"/>
    <col min="12030" max="12030" width="5" style="36" customWidth="1"/>
    <col min="12031" max="12031" width="41" style="36" customWidth="1"/>
    <col min="12032" max="12032" width="9.140625" style="36" customWidth="1"/>
    <col min="12033" max="12037" width="7.5703125" style="36" customWidth="1"/>
    <col min="12038" max="12038" width="1.28515625" style="36" customWidth="1"/>
    <col min="12039" max="12283" width="9.140625" style="36"/>
    <col min="12284" max="12284" width="2.42578125" style="36" customWidth="1"/>
    <col min="12285" max="12285" width="1.42578125" style="36" customWidth="1"/>
    <col min="12286" max="12286" width="5" style="36" customWidth="1"/>
    <col min="12287" max="12287" width="41" style="36" customWidth="1"/>
    <col min="12288" max="12288" width="9.140625" style="36" customWidth="1"/>
    <col min="12289" max="12293" width="7.5703125" style="36" customWidth="1"/>
    <col min="12294" max="12294" width="1.28515625" style="36" customWidth="1"/>
    <col min="12295" max="12539" width="9.140625" style="36"/>
    <col min="12540" max="12540" width="2.42578125" style="36" customWidth="1"/>
    <col min="12541" max="12541" width="1.42578125" style="36" customWidth="1"/>
    <col min="12542" max="12542" width="5" style="36" customWidth="1"/>
    <col min="12543" max="12543" width="41" style="36" customWidth="1"/>
    <col min="12544" max="12544" width="9.140625" style="36" customWidth="1"/>
    <col min="12545" max="12549" width="7.5703125" style="36" customWidth="1"/>
    <col min="12550" max="12550" width="1.28515625" style="36" customWidth="1"/>
    <col min="12551" max="12795" width="9.140625" style="36"/>
    <col min="12796" max="12796" width="2.42578125" style="36" customWidth="1"/>
    <col min="12797" max="12797" width="1.42578125" style="36" customWidth="1"/>
    <col min="12798" max="12798" width="5" style="36" customWidth="1"/>
    <col min="12799" max="12799" width="41" style="36" customWidth="1"/>
    <col min="12800" max="12800" width="9.140625" style="36" customWidth="1"/>
    <col min="12801" max="12805" width="7.5703125" style="36" customWidth="1"/>
    <col min="12806" max="12806" width="1.28515625" style="36" customWidth="1"/>
    <col min="12807" max="13051" width="9.140625" style="36"/>
    <col min="13052" max="13052" width="2.42578125" style="36" customWidth="1"/>
    <col min="13053" max="13053" width="1.42578125" style="36" customWidth="1"/>
    <col min="13054" max="13054" width="5" style="36" customWidth="1"/>
    <col min="13055" max="13055" width="41" style="36" customWidth="1"/>
    <col min="13056" max="13056" width="9.140625" style="36" customWidth="1"/>
    <col min="13057" max="13061" width="7.5703125" style="36" customWidth="1"/>
    <col min="13062" max="13062" width="1.28515625" style="36" customWidth="1"/>
    <col min="13063" max="13307" width="9.140625" style="36"/>
    <col min="13308" max="13308" width="2.42578125" style="36" customWidth="1"/>
    <col min="13309" max="13309" width="1.42578125" style="36" customWidth="1"/>
    <col min="13310" max="13310" width="5" style="36" customWidth="1"/>
    <col min="13311" max="13311" width="41" style="36" customWidth="1"/>
    <col min="13312" max="13312" width="9.140625" style="36" customWidth="1"/>
    <col min="13313" max="13317" width="7.5703125" style="36" customWidth="1"/>
    <col min="13318" max="13318" width="1.28515625" style="36" customWidth="1"/>
    <col min="13319" max="13563" width="9.140625" style="36"/>
    <col min="13564" max="13564" width="2.42578125" style="36" customWidth="1"/>
    <col min="13565" max="13565" width="1.42578125" style="36" customWidth="1"/>
    <col min="13566" max="13566" width="5" style="36" customWidth="1"/>
    <col min="13567" max="13567" width="41" style="36" customWidth="1"/>
    <col min="13568" max="13568" width="9.140625" style="36" customWidth="1"/>
    <col min="13569" max="13573" width="7.5703125" style="36" customWidth="1"/>
    <col min="13574" max="13574" width="1.28515625" style="36" customWidth="1"/>
    <col min="13575" max="13819" width="9.140625" style="36"/>
    <col min="13820" max="13820" width="2.42578125" style="36" customWidth="1"/>
    <col min="13821" max="13821" width="1.42578125" style="36" customWidth="1"/>
    <col min="13822" max="13822" width="5" style="36" customWidth="1"/>
    <col min="13823" max="13823" width="41" style="36" customWidth="1"/>
    <col min="13824" max="13824" width="9.140625" style="36" customWidth="1"/>
    <col min="13825" max="13829" width="7.5703125" style="36" customWidth="1"/>
    <col min="13830" max="13830" width="1.28515625" style="36" customWidth="1"/>
    <col min="13831" max="14075" width="9.140625" style="36"/>
    <col min="14076" max="14076" width="2.42578125" style="36" customWidth="1"/>
    <col min="14077" max="14077" width="1.42578125" style="36" customWidth="1"/>
    <col min="14078" max="14078" width="5" style="36" customWidth="1"/>
    <col min="14079" max="14079" width="41" style="36" customWidth="1"/>
    <col min="14080" max="14080" width="9.140625" style="36" customWidth="1"/>
    <col min="14081" max="14085" width="7.5703125" style="36" customWidth="1"/>
    <col min="14086" max="14086" width="1.28515625" style="36" customWidth="1"/>
    <col min="14087" max="14331" width="9.140625" style="36"/>
    <col min="14332" max="14332" width="2.42578125" style="36" customWidth="1"/>
    <col min="14333" max="14333" width="1.42578125" style="36" customWidth="1"/>
    <col min="14334" max="14334" width="5" style="36" customWidth="1"/>
    <col min="14335" max="14335" width="41" style="36" customWidth="1"/>
    <col min="14336" max="14336" width="9.140625" style="36" customWidth="1"/>
    <col min="14337" max="14341" width="7.5703125" style="36" customWidth="1"/>
    <col min="14342" max="14342" width="1.28515625" style="36" customWidth="1"/>
    <col min="14343" max="14587" width="9.140625" style="36"/>
    <col min="14588" max="14588" width="2.42578125" style="36" customWidth="1"/>
    <col min="14589" max="14589" width="1.42578125" style="36" customWidth="1"/>
    <col min="14590" max="14590" width="5" style="36" customWidth="1"/>
    <col min="14591" max="14591" width="41" style="36" customWidth="1"/>
    <col min="14592" max="14592" width="9.140625" style="36" customWidth="1"/>
    <col min="14593" max="14597" width="7.5703125" style="36" customWidth="1"/>
    <col min="14598" max="14598" width="1.28515625" style="36" customWidth="1"/>
    <col min="14599" max="14843" width="9.140625" style="36"/>
    <col min="14844" max="14844" width="2.42578125" style="36" customWidth="1"/>
    <col min="14845" max="14845" width="1.42578125" style="36" customWidth="1"/>
    <col min="14846" max="14846" width="5" style="36" customWidth="1"/>
    <col min="14847" max="14847" width="41" style="36" customWidth="1"/>
    <col min="14848" max="14848" width="9.140625" style="36" customWidth="1"/>
    <col min="14849" max="14853" width="7.5703125" style="36" customWidth="1"/>
    <col min="14854" max="14854" width="1.28515625" style="36" customWidth="1"/>
    <col min="14855" max="15099" width="9.140625" style="36"/>
    <col min="15100" max="15100" width="2.42578125" style="36" customWidth="1"/>
    <col min="15101" max="15101" width="1.42578125" style="36" customWidth="1"/>
    <col min="15102" max="15102" width="5" style="36" customWidth="1"/>
    <col min="15103" max="15103" width="41" style="36" customWidth="1"/>
    <col min="15104" max="15104" width="9.140625" style="36" customWidth="1"/>
    <col min="15105" max="15109" width="7.5703125" style="36" customWidth="1"/>
    <col min="15110" max="15110" width="1.28515625" style="36" customWidth="1"/>
    <col min="15111" max="15355" width="9.140625" style="36"/>
    <col min="15356" max="15356" width="2.42578125" style="36" customWidth="1"/>
    <col min="15357" max="15357" width="1.42578125" style="36" customWidth="1"/>
    <col min="15358" max="15358" width="5" style="36" customWidth="1"/>
    <col min="15359" max="15359" width="41" style="36" customWidth="1"/>
    <col min="15360" max="15360" width="9.140625" style="36" customWidth="1"/>
    <col min="15361" max="15365" width="7.5703125" style="36" customWidth="1"/>
    <col min="15366" max="15366" width="1.28515625" style="36" customWidth="1"/>
    <col min="15367" max="15611" width="9.140625" style="36"/>
    <col min="15612" max="15612" width="2.42578125" style="36" customWidth="1"/>
    <col min="15613" max="15613" width="1.42578125" style="36" customWidth="1"/>
    <col min="15614" max="15614" width="5" style="36" customWidth="1"/>
    <col min="15615" max="15615" width="41" style="36" customWidth="1"/>
    <col min="15616" max="15616" width="9.140625" style="36" customWidth="1"/>
    <col min="15617" max="15621" width="7.5703125" style="36" customWidth="1"/>
    <col min="15622" max="15622" width="1.28515625" style="36" customWidth="1"/>
    <col min="15623" max="15867" width="9.140625" style="36"/>
    <col min="15868" max="15868" width="2.42578125" style="36" customWidth="1"/>
    <col min="15869" max="15869" width="1.42578125" style="36" customWidth="1"/>
    <col min="15870" max="15870" width="5" style="36" customWidth="1"/>
    <col min="15871" max="15871" width="41" style="36" customWidth="1"/>
    <col min="15872" max="15872" width="9.140625" style="36" customWidth="1"/>
    <col min="15873" max="15877" width="7.5703125" style="36" customWidth="1"/>
    <col min="15878" max="15878" width="1.28515625" style="36" customWidth="1"/>
    <col min="15879" max="16123" width="9.140625" style="36"/>
    <col min="16124" max="16124" width="2.42578125" style="36" customWidth="1"/>
    <col min="16125" max="16125" width="1.42578125" style="36" customWidth="1"/>
    <col min="16126" max="16126" width="5" style="36" customWidth="1"/>
    <col min="16127" max="16127" width="41" style="36" customWidth="1"/>
    <col min="16128" max="16128" width="9.140625" style="36" customWidth="1"/>
    <col min="16129" max="16133" width="7.5703125" style="36" customWidth="1"/>
    <col min="16134" max="16134" width="1.28515625" style="36" customWidth="1"/>
    <col min="16135" max="16384" width="9.140625" style="36"/>
  </cols>
  <sheetData>
    <row r="1" spans="1:7" ht="18" customHeight="1" x14ac:dyDescent="0.25">
      <c r="C1" s="242" t="s">
        <v>114</v>
      </c>
      <c r="D1" s="243"/>
      <c r="E1" s="243"/>
      <c r="F1" s="243"/>
      <c r="G1" s="76"/>
    </row>
    <row r="2" spans="1:7" ht="9.75" customHeight="1" x14ac:dyDescent="0.25">
      <c r="C2" s="77"/>
      <c r="D2" s="78"/>
      <c r="E2" s="78"/>
      <c r="F2" s="78"/>
      <c r="G2" s="79"/>
    </row>
    <row r="3" spans="1:7" ht="15.75" customHeight="1" x14ac:dyDescent="0.25">
      <c r="A3" s="236" t="s">
        <v>115</v>
      </c>
      <c r="B3" s="237"/>
      <c r="C3" s="237"/>
      <c r="D3" s="237"/>
      <c r="E3" s="237"/>
      <c r="F3" s="238"/>
    </row>
    <row r="4" spans="1:7" ht="27.75" customHeight="1" x14ac:dyDescent="0.25">
      <c r="A4" s="239"/>
      <c r="B4" s="240"/>
      <c r="C4" s="240"/>
      <c r="D4" s="240"/>
      <c r="E4" s="240"/>
      <c r="F4" s="241"/>
    </row>
    <row r="5" spans="1:7" ht="16.5" thickBot="1" x14ac:dyDescent="0.3">
      <c r="A5" s="80"/>
      <c r="B5" s="80"/>
      <c r="C5" s="80"/>
      <c r="D5" s="80"/>
      <c r="E5" s="80"/>
      <c r="F5" s="80"/>
    </row>
    <row r="6" spans="1:7" s="86" customFormat="1" ht="29.25" thickBot="1" x14ac:dyDescent="0.3">
      <c r="A6" s="81" t="s">
        <v>2</v>
      </c>
      <c r="B6" s="82" t="s">
        <v>116</v>
      </c>
      <c r="C6" s="82" t="s">
        <v>117</v>
      </c>
      <c r="D6" s="82" t="s">
        <v>140</v>
      </c>
      <c r="E6" s="83" t="s">
        <v>139</v>
      </c>
      <c r="F6" s="84" t="s">
        <v>132</v>
      </c>
      <c r="G6" s="85"/>
    </row>
    <row r="7" spans="1:7" s="86" customFormat="1" thickBot="1" x14ac:dyDescent="0.3">
      <c r="A7" s="81">
        <v>1</v>
      </c>
      <c r="B7" s="82">
        <v>2</v>
      </c>
      <c r="C7" s="82">
        <v>3</v>
      </c>
      <c r="D7" s="82">
        <v>4</v>
      </c>
      <c r="E7" s="83">
        <v>5</v>
      </c>
      <c r="F7" s="87">
        <v>6</v>
      </c>
      <c r="G7" s="85"/>
    </row>
    <row r="8" spans="1:7" s="86" customFormat="1" ht="186" customHeight="1" x14ac:dyDescent="0.25">
      <c r="A8" s="88">
        <v>1</v>
      </c>
      <c r="B8" s="89" t="s">
        <v>118</v>
      </c>
      <c r="C8" s="90" t="s">
        <v>119</v>
      </c>
      <c r="D8" s="91">
        <v>7.836990595611118E-2</v>
      </c>
      <c r="E8" s="92">
        <f>(12.76-8.49)/12.76*100</f>
        <v>33.463949843260188</v>
      </c>
      <c r="F8" s="138">
        <v>0</v>
      </c>
      <c r="G8" s="85"/>
    </row>
    <row r="9" spans="1:7" s="86" customFormat="1" ht="45" x14ac:dyDescent="0.25">
      <c r="A9" s="93">
        <v>2</v>
      </c>
      <c r="B9" s="94" t="s">
        <v>120</v>
      </c>
      <c r="C9" s="95" t="s">
        <v>119</v>
      </c>
      <c r="D9" s="96">
        <v>1.0167888389691739E-3</v>
      </c>
      <c r="E9" s="97">
        <f>('Приложение 4  чистый'!D18-'Приложение 4  чистый'!E15)/'Приложение 4  чистый'!D18</f>
        <v>1.4828139423573553E-3</v>
      </c>
      <c r="F9" s="139">
        <v>0</v>
      </c>
      <c r="G9" s="85"/>
    </row>
    <row r="10" spans="1:7" s="86" customFormat="1" ht="45" x14ac:dyDescent="0.25">
      <c r="A10" s="93">
        <v>3</v>
      </c>
      <c r="B10" s="94" t="s">
        <v>121</v>
      </c>
      <c r="C10" s="95" t="s">
        <v>119</v>
      </c>
      <c r="D10" s="99">
        <v>100</v>
      </c>
      <c r="E10" s="100">
        <v>100</v>
      </c>
      <c r="F10" s="98">
        <v>100</v>
      </c>
      <c r="G10" s="85"/>
    </row>
    <row r="11" spans="1:7" s="86" customFormat="1" ht="15" x14ac:dyDescent="0.25">
      <c r="A11" s="101" t="s">
        <v>133</v>
      </c>
      <c r="B11" s="94" t="s">
        <v>122</v>
      </c>
      <c r="C11" s="95" t="s">
        <v>119</v>
      </c>
      <c r="D11" s="99">
        <v>100</v>
      </c>
      <c r="E11" s="100">
        <v>100</v>
      </c>
      <c r="F11" s="98">
        <v>100</v>
      </c>
      <c r="G11" s="85"/>
    </row>
    <row r="12" spans="1:7" s="86" customFormat="1" ht="15" x14ac:dyDescent="0.25">
      <c r="A12" s="101" t="s">
        <v>134</v>
      </c>
      <c r="B12" s="94" t="s">
        <v>123</v>
      </c>
      <c r="C12" s="95" t="s">
        <v>119</v>
      </c>
      <c r="D12" s="99">
        <v>100</v>
      </c>
      <c r="E12" s="100">
        <v>100</v>
      </c>
      <c r="F12" s="98">
        <v>100</v>
      </c>
      <c r="G12" s="85"/>
    </row>
    <row r="13" spans="1:7" s="86" customFormat="1" ht="15" x14ac:dyDescent="0.25">
      <c r="A13" s="101" t="s">
        <v>135</v>
      </c>
      <c r="B13" s="94" t="s">
        <v>124</v>
      </c>
      <c r="C13" s="95" t="s">
        <v>119</v>
      </c>
      <c r="D13" s="99">
        <v>100</v>
      </c>
      <c r="E13" s="100">
        <v>100</v>
      </c>
      <c r="F13" s="98">
        <v>100</v>
      </c>
      <c r="G13" s="85"/>
    </row>
    <row r="14" spans="1:7" s="86" customFormat="1" ht="15" x14ac:dyDescent="0.25">
      <c r="A14" s="101" t="s">
        <v>136</v>
      </c>
      <c r="B14" s="102" t="s">
        <v>125</v>
      </c>
      <c r="C14" s="95" t="s">
        <v>119</v>
      </c>
      <c r="D14" s="99">
        <v>100</v>
      </c>
      <c r="E14" s="100">
        <v>100</v>
      </c>
      <c r="F14" s="98">
        <v>100</v>
      </c>
      <c r="G14" s="85"/>
    </row>
    <row r="15" spans="1:7" s="86" customFormat="1" ht="50.25" customHeight="1" x14ac:dyDescent="0.25">
      <c r="A15" s="103">
        <v>4</v>
      </c>
      <c r="B15" s="104" t="s">
        <v>126</v>
      </c>
      <c r="C15" s="105" t="s">
        <v>119</v>
      </c>
      <c r="D15" s="96">
        <v>9.9009542346467916E-3</v>
      </c>
      <c r="E15" s="97">
        <f>('Приложение 4  чистый'!D22-'Приложение 4  чистый'!E22)/'Приложение 4  чистый'!D22*100</f>
        <v>0.16833288855128456</v>
      </c>
      <c r="F15" s="136" t="e">
        <f>('Приложение 4  чистый'!#REF!-'Приложение 4  чистый'!E22)/'Приложение 4  чистый'!#REF!*100</f>
        <v>#REF!</v>
      </c>
      <c r="G15" s="85"/>
    </row>
    <row r="16" spans="1:7" s="86" customFormat="1" ht="49.5" customHeight="1" x14ac:dyDescent="0.25">
      <c r="A16" s="106">
        <v>5</v>
      </c>
      <c r="B16" s="107" t="s">
        <v>127</v>
      </c>
      <c r="C16" s="108" t="s">
        <v>119</v>
      </c>
      <c r="D16" s="109">
        <v>0.01</v>
      </c>
      <c r="E16" s="110">
        <f>('Приложение 4  чистый'!D25-'Приложение 4  чистый'!E25)/'Приложение 4  чистый'!D25*100</f>
        <v>9.5084204017290777</v>
      </c>
      <c r="F16" s="136" t="e">
        <f>('Приложение 4  чистый'!#REF!-'Приложение 4  чистый'!E25)/'Приложение 4  чистый'!#REF!*100</f>
        <v>#REF!</v>
      </c>
      <c r="G16" s="85"/>
    </row>
    <row r="17" spans="1:7" s="86" customFormat="1" ht="75.75" thickBot="1" x14ac:dyDescent="0.3">
      <c r="A17" s="111">
        <v>6</v>
      </c>
      <c r="B17" s="112" t="s">
        <v>128</v>
      </c>
      <c r="C17" s="113" t="s">
        <v>119</v>
      </c>
      <c r="D17" s="114">
        <v>1E-3</v>
      </c>
      <c r="E17" s="115">
        <v>0</v>
      </c>
      <c r="F17" s="137">
        <v>0</v>
      </c>
      <c r="G17" s="85"/>
    </row>
    <row r="18" spans="1:7" s="86" customFormat="1" ht="11.25" customHeight="1" x14ac:dyDescent="0.25">
      <c r="A18" s="116"/>
      <c r="B18" s="117"/>
      <c r="C18" s="116"/>
      <c r="D18" s="118"/>
      <c r="E18" s="118"/>
      <c r="F18" s="119"/>
    </row>
    <row r="19" spans="1:7" ht="17.25" customHeight="1" x14ac:dyDescent="0.25">
      <c r="A19" s="120"/>
      <c r="B19" s="121"/>
      <c r="C19" s="121"/>
      <c r="D19" s="121"/>
      <c r="E19" s="121"/>
      <c r="F19" s="122"/>
    </row>
    <row r="20" spans="1:7" x14ac:dyDescent="0.25">
      <c r="A20" s="123" t="s">
        <v>55</v>
      </c>
      <c r="B20" s="123"/>
      <c r="C20" s="124"/>
      <c r="D20" s="125"/>
      <c r="E20" s="126" t="s">
        <v>56</v>
      </c>
      <c r="F20" s="127"/>
    </row>
    <row r="21" spans="1:7" x14ac:dyDescent="0.25">
      <c r="A21" s="245"/>
      <c r="B21" s="245"/>
      <c r="C21" s="128"/>
      <c r="D21" s="128"/>
      <c r="E21" s="128"/>
      <c r="F21" s="129"/>
    </row>
    <row r="22" spans="1:7" s="86" customFormat="1" x14ac:dyDescent="0.25">
      <c r="A22" s="244" t="s">
        <v>57</v>
      </c>
      <c r="B22" s="244"/>
      <c r="C22" s="68"/>
      <c r="D22" s="68"/>
      <c r="E22" s="124"/>
      <c r="F22" s="130"/>
    </row>
    <row r="23" spans="1:7" s="86" customFormat="1" x14ac:dyDescent="0.25">
      <c r="A23" s="229" t="s">
        <v>58</v>
      </c>
      <c r="B23" s="229"/>
      <c r="C23" s="68"/>
      <c r="D23" s="68" t="s">
        <v>110</v>
      </c>
      <c r="E23" s="124"/>
      <c r="F23" s="130"/>
    </row>
    <row r="24" spans="1:7" s="86" customFormat="1" ht="20.25" customHeight="1" x14ac:dyDescent="0.25">
      <c r="A24" s="244" t="s">
        <v>61</v>
      </c>
      <c r="B24" s="244"/>
      <c r="C24" s="230"/>
      <c r="D24" s="231" t="s">
        <v>113</v>
      </c>
      <c r="E24" s="152"/>
      <c r="F24" s="131"/>
    </row>
    <row r="25" spans="1:7" s="86" customFormat="1" ht="20.25" customHeight="1" x14ac:dyDescent="0.25">
      <c r="A25" s="244" t="s">
        <v>60</v>
      </c>
      <c r="B25" s="244"/>
      <c r="C25" s="230"/>
      <c r="D25" s="68" t="s">
        <v>141</v>
      </c>
      <c r="E25" s="124"/>
      <c r="F25" s="130"/>
    </row>
    <row r="26" spans="1:7" s="86" customFormat="1" ht="20.25" customHeight="1" x14ac:dyDescent="0.25">
      <c r="A26" s="244" t="s">
        <v>59</v>
      </c>
      <c r="B26" s="244"/>
      <c r="C26" s="230"/>
      <c r="D26" s="231" t="s">
        <v>111</v>
      </c>
      <c r="E26" s="152"/>
      <c r="F26" s="132"/>
    </row>
    <row r="27" spans="1:7" x14ac:dyDescent="0.25">
      <c r="A27" s="133"/>
      <c r="B27" s="133"/>
      <c r="C27" s="133"/>
      <c r="D27" s="133"/>
      <c r="E27" s="133"/>
      <c r="F27" s="125"/>
    </row>
    <row r="28" spans="1:7" x14ac:dyDescent="0.25">
      <c r="A28" s="35" t="s">
        <v>129</v>
      </c>
    </row>
    <row r="29" spans="1:7" x14ac:dyDescent="0.25">
      <c r="A29" s="35" t="s">
        <v>130</v>
      </c>
    </row>
  </sheetData>
  <sheetProtection selectLockedCells="1" selectUnlockedCells="1"/>
  <mergeCells count="7">
    <mergeCell ref="A3:F4"/>
    <mergeCell ref="C1:F1"/>
    <mergeCell ref="A25:B25"/>
    <mergeCell ref="A26:B26"/>
    <mergeCell ref="A21:B21"/>
    <mergeCell ref="A22:B22"/>
    <mergeCell ref="A24:B24"/>
  </mergeCells>
  <pageMargins left="0.74803149606299213" right="0.15748031496062992" top="0.59055118110236227" bottom="7.874015748031496E-2" header="0.15748031496062992" footer="0.51181102362204722"/>
  <pageSetup paperSize="9" scale="80" firstPageNumber="0"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P42"/>
  <sheetViews>
    <sheetView tabSelected="1" view="pageBreakPreview" zoomScale="90" zoomScaleNormal="100" zoomScaleSheetLayoutView="90" workbookViewId="0">
      <pane xSplit="11" ySplit="10" topLeftCell="L32" activePane="bottomRight" state="frozen"/>
      <selection pane="topRight" activeCell="K1" sqref="K1"/>
      <selection pane="bottomLeft" activeCell="A11" sqref="A11"/>
      <selection pane="bottomRight" activeCell="E41" sqref="E41"/>
    </sheetView>
  </sheetViews>
  <sheetFormatPr defaultRowHeight="12.75" x14ac:dyDescent="0.2"/>
  <cols>
    <col min="1" max="1" width="5.7109375" style="37" customWidth="1"/>
    <col min="2" max="2" width="34.5703125" style="37" customWidth="1"/>
    <col min="3" max="3" width="7.85546875" style="38" customWidth="1"/>
    <col min="4" max="4" width="7.85546875" style="37" hidden="1" customWidth="1"/>
    <col min="5" max="5" width="7.85546875" style="37" customWidth="1"/>
    <col min="6" max="6" width="14.7109375" style="37" customWidth="1"/>
    <col min="7" max="7" width="7.85546875" style="37" customWidth="1"/>
    <col min="8" max="8" width="7.85546875" style="37" hidden="1" customWidth="1"/>
    <col min="9" max="9" width="7.85546875" style="37" customWidth="1"/>
    <col min="10" max="11" width="7.85546875" style="39" customWidth="1"/>
    <col min="12" max="12" width="9.5703125" style="39" customWidth="1"/>
    <col min="13" max="13" width="10.28515625" style="39" customWidth="1"/>
    <col min="14" max="14" width="11" style="39" customWidth="1"/>
    <col min="15" max="15" width="13.28515625" style="39" customWidth="1"/>
    <col min="16" max="16" width="7.85546875" style="39" customWidth="1"/>
    <col min="17" max="44" width="9.140625" style="37"/>
    <col min="45" max="45" width="5.7109375" style="37" customWidth="1"/>
    <col min="46" max="46" width="53.85546875" style="37" customWidth="1"/>
    <col min="47" max="76" width="0" style="37" hidden="1" customWidth="1"/>
    <col min="77" max="77" width="5.7109375" style="37" bestFit="1" customWidth="1"/>
    <col min="78" max="78" width="7.28515625" style="37" bestFit="1" customWidth="1"/>
    <col min="79" max="79" width="8.5703125" style="37" bestFit="1" customWidth="1"/>
    <col min="80" max="80" width="8.42578125" style="37" bestFit="1" customWidth="1"/>
    <col min="81" max="81" width="7.85546875" style="37" bestFit="1" customWidth="1"/>
    <col min="82" max="111" width="0" style="37" hidden="1" customWidth="1"/>
    <col min="112" max="112" width="5.7109375" style="37" bestFit="1" customWidth="1"/>
    <col min="113" max="113" width="7.28515625" style="37" bestFit="1" customWidth="1"/>
    <col min="114" max="114" width="8.5703125" style="37" bestFit="1" customWidth="1"/>
    <col min="115" max="115" width="8.42578125" style="37" bestFit="1" customWidth="1"/>
    <col min="116" max="116" width="7.85546875" style="37" bestFit="1" customWidth="1"/>
    <col min="117" max="146" width="0" style="37" hidden="1" customWidth="1"/>
    <col min="147" max="147" width="5.7109375" style="37" bestFit="1" customWidth="1"/>
    <col min="148" max="148" width="7.28515625" style="37" bestFit="1" customWidth="1"/>
    <col min="149" max="149" width="8.5703125" style="37" bestFit="1" customWidth="1"/>
    <col min="150" max="150" width="8.42578125" style="37" bestFit="1" customWidth="1"/>
    <col min="151" max="151" width="7.85546875" style="37" bestFit="1" customWidth="1"/>
    <col min="152" max="181" width="0" style="37" hidden="1" customWidth="1"/>
    <col min="182" max="182" width="5.7109375" style="37" bestFit="1" customWidth="1"/>
    <col min="183" max="183" width="7.28515625" style="37" bestFit="1" customWidth="1"/>
    <col min="184" max="184" width="8.5703125" style="37" bestFit="1" customWidth="1"/>
    <col min="185" max="185" width="8.42578125" style="37" bestFit="1" customWidth="1"/>
    <col min="186" max="186" width="7.85546875" style="37" bestFit="1" customWidth="1"/>
    <col min="187" max="216" width="0" style="37" hidden="1" customWidth="1"/>
    <col min="217" max="217" width="5.7109375" style="37" bestFit="1" customWidth="1"/>
    <col min="218" max="218" width="7.28515625" style="37" bestFit="1" customWidth="1"/>
    <col min="219" max="219" width="8.5703125" style="37" bestFit="1" customWidth="1"/>
    <col min="220" max="220" width="8.42578125" style="37" bestFit="1" customWidth="1"/>
    <col min="221" max="221" width="7.85546875" style="37" bestFit="1" customWidth="1"/>
    <col min="222" max="300" width="9.140625" style="37"/>
    <col min="301" max="301" width="5.7109375" style="37" customWidth="1"/>
    <col min="302" max="302" width="53.85546875" style="37" customWidth="1"/>
    <col min="303" max="332" width="0" style="37" hidden="1" customWidth="1"/>
    <col min="333" max="333" width="5.7109375" style="37" bestFit="1" customWidth="1"/>
    <col min="334" max="334" width="7.28515625" style="37" bestFit="1" customWidth="1"/>
    <col min="335" max="335" width="8.5703125" style="37" bestFit="1" customWidth="1"/>
    <col min="336" max="336" width="8.42578125" style="37" bestFit="1" customWidth="1"/>
    <col min="337" max="337" width="7.85546875" style="37" bestFit="1" customWidth="1"/>
    <col min="338" max="367" width="0" style="37" hidden="1" customWidth="1"/>
    <col min="368" max="368" width="5.7109375" style="37" bestFit="1" customWidth="1"/>
    <col min="369" max="369" width="7.28515625" style="37" bestFit="1" customWidth="1"/>
    <col min="370" max="370" width="8.5703125" style="37" bestFit="1" customWidth="1"/>
    <col min="371" max="371" width="8.42578125" style="37" bestFit="1" customWidth="1"/>
    <col min="372" max="372" width="7.85546875" style="37" bestFit="1" customWidth="1"/>
    <col min="373" max="402" width="0" style="37" hidden="1" customWidth="1"/>
    <col min="403" max="403" width="5.7109375" style="37" bestFit="1" customWidth="1"/>
    <col min="404" max="404" width="7.28515625" style="37" bestFit="1" customWidth="1"/>
    <col min="405" max="405" width="8.5703125" style="37" bestFit="1" customWidth="1"/>
    <col min="406" max="406" width="8.42578125" style="37" bestFit="1" customWidth="1"/>
    <col min="407" max="407" width="7.85546875" style="37" bestFit="1" customWidth="1"/>
    <col min="408" max="437" width="0" style="37" hidden="1" customWidth="1"/>
    <col min="438" max="438" width="5.7109375" style="37" bestFit="1" customWidth="1"/>
    <col min="439" max="439" width="7.28515625" style="37" bestFit="1" customWidth="1"/>
    <col min="440" max="440" width="8.5703125" style="37" bestFit="1" customWidth="1"/>
    <col min="441" max="441" width="8.42578125" style="37" bestFit="1" customWidth="1"/>
    <col min="442" max="442" width="7.85546875" style="37" bestFit="1" customWidth="1"/>
    <col min="443" max="472" width="0" style="37" hidden="1" customWidth="1"/>
    <col min="473" max="473" width="5.7109375" style="37" bestFit="1" customWidth="1"/>
    <col min="474" max="474" width="7.28515625" style="37" bestFit="1" customWidth="1"/>
    <col min="475" max="475" width="8.5703125" style="37" bestFit="1" customWidth="1"/>
    <col min="476" max="476" width="8.42578125" style="37" bestFit="1" customWidth="1"/>
    <col min="477" max="477" width="7.85546875" style="37" bestFit="1" customWidth="1"/>
    <col min="478" max="556" width="9.140625" style="37"/>
    <col min="557" max="557" width="5.7109375" style="37" customWidth="1"/>
    <col min="558" max="558" width="53.85546875" style="37" customWidth="1"/>
    <col min="559" max="588" width="0" style="37" hidden="1" customWidth="1"/>
    <col min="589" max="589" width="5.7109375" style="37" bestFit="1" customWidth="1"/>
    <col min="590" max="590" width="7.28515625" style="37" bestFit="1" customWidth="1"/>
    <col min="591" max="591" width="8.5703125" style="37" bestFit="1" customWidth="1"/>
    <col min="592" max="592" width="8.42578125" style="37" bestFit="1" customWidth="1"/>
    <col min="593" max="593" width="7.85546875" style="37" bestFit="1" customWidth="1"/>
    <col min="594" max="623" width="0" style="37" hidden="1" customWidth="1"/>
    <col min="624" max="624" width="5.7109375" style="37" bestFit="1" customWidth="1"/>
    <col min="625" max="625" width="7.28515625" style="37" bestFit="1" customWidth="1"/>
    <col min="626" max="626" width="8.5703125" style="37" bestFit="1" customWidth="1"/>
    <col min="627" max="627" width="8.42578125" style="37" bestFit="1" customWidth="1"/>
    <col min="628" max="628" width="7.85546875" style="37" bestFit="1" customWidth="1"/>
    <col min="629" max="658" width="0" style="37" hidden="1" customWidth="1"/>
    <col min="659" max="659" width="5.7109375" style="37" bestFit="1" customWidth="1"/>
    <col min="660" max="660" width="7.28515625" style="37" bestFit="1" customWidth="1"/>
    <col min="661" max="661" width="8.5703125" style="37" bestFit="1" customWidth="1"/>
    <col min="662" max="662" width="8.42578125" style="37" bestFit="1" customWidth="1"/>
    <col min="663" max="663" width="7.85546875" style="37" bestFit="1" customWidth="1"/>
    <col min="664" max="693" width="0" style="37" hidden="1" customWidth="1"/>
    <col min="694" max="694" width="5.7109375" style="37" bestFit="1" customWidth="1"/>
    <col min="695" max="695" width="7.28515625" style="37" bestFit="1" customWidth="1"/>
    <col min="696" max="696" width="8.5703125" style="37" bestFit="1" customWidth="1"/>
    <col min="697" max="697" width="8.42578125" style="37" bestFit="1" customWidth="1"/>
    <col min="698" max="698" width="7.85546875" style="37" bestFit="1" customWidth="1"/>
    <col min="699" max="728" width="0" style="37" hidden="1" customWidth="1"/>
    <col min="729" max="729" width="5.7109375" style="37" bestFit="1" customWidth="1"/>
    <col min="730" max="730" width="7.28515625" style="37" bestFit="1" customWidth="1"/>
    <col min="731" max="731" width="8.5703125" style="37" bestFit="1" customWidth="1"/>
    <col min="732" max="732" width="8.42578125" style="37" bestFit="1" customWidth="1"/>
    <col min="733" max="733" width="7.85546875" style="37" bestFit="1" customWidth="1"/>
    <col min="734" max="812" width="9.140625" style="37"/>
    <col min="813" max="813" width="5.7109375" style="37" customWidth="1"/>
    <col min="814" max="814" width="53.85546875" style="37" customWidth="1"/>
    <col min="815" max="844" width="0" style="37" hidden="1" customWidth="1"/>
    <col min="845" max="845" width="5.7109375" style="37" bestFit="1" customWidth="1"/>
    <col min="846" max="846" width="7.28515625" style="37" bestFit="1" customWidth="1"/>
    <col min="847" max="847" width="8.5703125" style="37" bestFit="1" customWidth="1"/>
    <col min="848" max="848" width="8.42578125" style="37" bestFit="1" customWidth="1"/>
    <col min="849" max="849" width="7.85546875" style="37" bestFit="1" customWidth="1"/>
    <col min="850" max="879" width="0" style="37" hidden="1" customWidth="1"/>
    <col min="880" max="880" width="5.7109375" style="37" bestFit="1" customWidth="1"/>
    <col min="881" max="881" width="7.28515625" style="37" bestFit="1" customWidth="1"/>
    <col min="882" max="882" width="8.5703125" style="37" bestFit="1" customWidth="1"/>
    <col min="883" max="883" width="8.42578125" style="37" bestFit="1" customWidth="1"/>
    <col min="884" max="884" width="7.85546875" style="37" bestFit="1" customWidth="1"/>
    <col min="885" max="914" width="0" style="37" hidden="1" customWidth="1"/>
    <col min="915" max="915" width="5.7109375" style="37" bestFit="1" customWidth="1"/>
    <col min="916" max="916" width="7.28515625" style="37" bestFit="1" customWidth="1"/>
    <col min="917" max="917" width="8.5703125" style="37" bestFit="1" customWidth="1"/>
    <col min="918" max="918" width="8.42578125" style="37" bestFit="1" customWidth="1"/>
    <col min="919" max="919" width="7.85546875" style="37" bestFit="1" customWidth="1"/>
    <col min="920" max="949" width="0" style="37" hidden="1" customWidth="1"/>
    <col min="950" max="950" width="5.7109375" style="37" bestFit="1" customWidth="1"/>
    <col min="951" max="951" width="7.28515625" style="37" bestFit="1" customWidth="1"/>
    <col min="952" max="952" width="8.5703125" style="37" bestFit="1" customWidth="1"/>
    <col min="953" max="953" width="8.42578125" style="37" bestFit="1" customWidth="1"/>
    <col min="954" max="954" width="7.85546875" style="37" bestFit="1" customWidth="1"/>
    <col min="955" max="984" width="0" style="37" hidden="1" customWidth="1"/>
    <col min="985" max="985" width="5.7109375" style="37" bestFit="1" customWidth="1"/>
    <col min="986" max="986" width="7.28515625" style="37" bestFit="1" customWidth="1"/>
    <col min="987" max="987" width="8.5703125" style="37" bestFit="1" customWidth="1"/>
    <col min="988" max="988" width="8.42578125" style="37" bestFit="1" customWidth="1"/>
    <col min="989" max="989" width="7.85546875" style="37" bestFit="1" customWidth="1"/>
    <col min="990" max="1068" width="9.140625" style="37"/>
    <col min="1069" max="1069" width="5.7109375" style="37" customWidth="1"/>
    <col min="1070" max="1070" width="53.85546875" style="37" customWidth="1"/>
    <col min="1071" max="1100" width="0" style="37" hidden="1" customWidth="1"/>
    <col min="1101" max="1101" width="5.7109375" style="37" bestFit="1" customWidth="1"/>
    <col min="1102" max="1102" width="7.28515625" style="37" bestFit="1" customWidth="1"/>
    <col min="1103" max="1103" width="8.5703125" style="37" bestFit="1" customWidth="1"/>
    <col min="1104" max="1104" width="8.42578125" style="37" bestFit="1" customWidth="1"/>
    <col min="1105" max="1105" width="7.85546875" style="37" bestFit="1" customWidth="1"/>
    <col min="1106" max="1135" width="0" style="37" hidden="1" customWidth="1"/>
    <col min="1136" max="1136" width="5.7109375" style="37" bestFit="1" customWidth="1"/>
    <col min="1137" max="1137" width="7.28515625" style="37" bestFit="1" customWidth="1"/>
    <col min="1138" max="1138" width="8.5703125" style="37" bestFit="1" customWidth="1"/>
    <col min="1139" max="1139" width="8.42578125" style="37" bestFit="1" customWidth="1"/>
    <col min="1140" max="1140" width="7.85546875" style="37" bestFit="1" customWidth="1"/>
    <col min="1141" max="1170" width="0" style="37" hidden="1" customWidth="1"/>
    <col min="1171" max="1171" width="5.7109375" style="37" bestFit="1" customWidth="1"/>
    <col min="1172" max="1172" width="7.28515625" style="37" bestFit="1" customWidth="1"/>
    <col min="1173" max="1173" width="8.5703125" style="37" bestFit="1" customWidth="1"/>
    <col min="1174" max="1174" width="8.42578125" style="37" bestFit="1" customWidth="1"/>
    <col min="1175" max="1175" width="7.85546875" style="37" bestFit="1" customWidth="1"/>
    <col min="1176" max="1205" width="0" style="37" hidden="1" customWidth="1"/>
    <col min="1206" max="1206" width="5.7109375" style="37" bestFit="1" customWidth="1"/>
    <col min="1207" max="1207" width="7.28515625" style="37" bestFit="1" customWidth="1"/>
    <col min="1208" max="1208" width="8.5703125" style="37" bestFit="1" customWidth="1"/>
    <col min="1209" max="1209" width="8.42578125" style="37" bestFit="1" customWidth="1"/>
    <col min="1210" max="1210" width="7.85546875" style="37" bestFit="1" customWidth="1"/>
    <col min="1211" max="1240" width="0" style="37" hidden="1" customWidth="1"/>
    <col min="1241" max="1241" width="5.7109375" style="37" bestFit="1" customWidth="1"/>
    <col min="1242" max="1242" width="7.28515625" style="37" bestFit="1" customWidth="1"/>
    <col min="1243" max="1243" width="8.5703125" style="37" bestFit="1" customWidth="1"/>
    <col min="1244" max="1244" width="8.42578125" style="37" bestFit="1" customWidth="1"/>
    <col min="1245" max="1245" width="7.85546875" style="37" bestFit="1" customWidth="1"/>
    <col min="1246" max="1324" width="9.140625" style="37"/>
    <col min="1325" max="1325" width="5.7109375" style="37" customWidth="1"/>
    <col min="1326" max="1326" width="53.85546875" style="37" customWidth="1"/>
    <col min="1327" max="1356" width="0" style="37" hidden="1" customWidth="1"/>
    <col min="1357" max="1357" width="5.7109375" style="37" bestFit="1" customWidth="1"/>
    <col min="1358" max="1358" width="7.28515625" style="37" bestFit="1" customWidth="1"/>
    <col min="1359" max="1359" width="8.5703125" style="37" bestFit="1" customWidth="1"/>
    <col min="1360" max="1360" width="8.42578125" style="37" bestFit="1" customWidth="1"/>
    <col min="1361" max="1361" width="7.85546875" style="37" bestFit="1" customWidth="1"/>
    <col min="1362" max="1391" width="0" style="37" hidden="1" customWidth="1"/>
    <col min="1392" max="1392" width="5.7109375" style="37" bestFit="1" customWidth="1"/>
    <col min="1393" max="1393" width="7.28515625" style="37" bestFit="1" customWidth="1"/>
    <col min="1394" max="1394" width="8.5703125" style="37" bestFit="1" customWidth="1"/>
    <col min="1395" max="1395" width="8.42578125" style="37" bestFit="1" customWidth="1"/>
    <col min="1396" max="1396" width="7.85546875" style="37" bestFit="1" customWidth="1"/>
    <col min="1397" max="1426" width="0" style="37" hidden="1" customWidth="1"/>
    <col min="1427" max="1427" width="5.7109375" style="37" bestFit="1" customWidth="1"/>
    <col min="1428" max="1428" width="7.28515625" style="37" bestFit="1" customWidth="1"/>
    <col min="1429" max="1429" width="8.5703125" style="37" bestFit="1" customWidth="1"/>
    <col min="1430" max="1430" width="8.42578125" style="37" bestFit="1" customWidth="1"/>
    <col min="1431" max="1431" width="7.85546875" style="37" bestFit="1" customWidth="1"/>
    <col min="1432" max="1461" width="0" style="37" hidden="1" customWidth="1"/>
    <col min="1462" max="1462" width="5.7109375" style="37" bestFit="1" customWidth="1"/>
    <col min="1463" max="1463" width="7.28515625" style="37" bestFit="1" customWidth="1"/>
    <col min="1464" max="1464" width="8.5703125" style="37" bestFit="1" customWidth="1"/>
    <col min="1465" max="1465" width="8.42578125" style="37" bestFit="1" customWidth="1"/>
    <col min="1466" max="1466" width="7.85546875" style="37" bestFit="1" customWidth="1"/>
    <col min="1467" max="1496" width="0" style="37" hidden="1" customWidth="1"/>
    <col min="1497" max="1497" width="5.7109375" style="37" bestFit="1" customWidth="1"/>
    <col min="1498" max="1498" width="7.28515625" style="37" bestFit="1" customWidth="1"/>
    <col min="1499" max="1499" width="8.5703125" style="37" bestFit="1" customWidth="1"/>
    <col min="1500" max="1500" width="8.42578125" style="37" bestFit="1" customWidth="1"/>
    <col min="1501" max="1501" width="7.85546875" style="37" bestFit="1" customWidth="1"/>
    <col min="1502" max="1580" width="9.140625" style="37"/>
    <col min="1581" max="1581" width="5.7109375" style="37" customWidth="1"/>
    <col min="1582" max="1582" width="53.85546875" style="37" customWidth="1"/>
    <col min="1583" max="1612" width="0" style="37" hidden="1" customWidth="1"/>
    <col min="1613" max="1613" width="5.7109375" style="37" bestFit="1" customWidth="1"/>
    <col min="1614" max="1614" width="7.28515625" style="37" bestFit="1" customWidth="1"/>
    <col min="1615" max="1615" width="8.5703125" style="37" bestFit="1" customWidth="1"/>
    <col min="1616" max="1616" width="8.42578125" style="37" bestFit="1" customWidth="1"/>
    <col min="1617" max="1617" width="7.85546875" style="37" bestFit="1" customWidth="1"/>
    <col min="1618" max="1647" width="0" style="37" hidden="1" customWidth="1"/>
    <col min="1648" max="1648" width="5.7109375" style="37" bestFit="1" customWidth="1"/>
    <col min="1649" max="1649" width="7.28515625" style="37" bestFit="1" customWidth="1"/>
    <col min="1650" max="1650" width="8.5703125" style="37" bestFit="1" customWidth="1"/>
    <col min="1651" max="1651" width="8.42578125" style="37" bestFit="1" customWidth="1"/>
    <col min="1652" max="1652" width="7.85546875" style="37" bestFit="1" customWidth="1"/>
    <col min="1653" max="1682" width="0" style="37" hidden="1" customWidth="1"/>
    <col min="1683" max="1683" width="5.7109375" style="37" bestFit="1" customWidth="1"/>
    <col min="1684" max="1684" width="7.28515625" style="37" bestFit="1" customWidth="1"/>
    <col min="1685" max="1685" width="8.5703125" style="37" bestFit="1" customWidth="1"/>
    <col min="1686" max="1686" width="8.42578125" style="37" bestFit="1" customWidth="1"/>
    <col min="1687" max="1687" width="7.85546875" style="37" bestFit="1" customWidth="1"/>
    <col min="1688" max="1717" width="0" style="37" hidden="1" customWidth="1"/>
    <col min="1718" max="1718" width="5.7109375" style="37" bestFit="1" customWidth="1"/>
    <col min="1719" max="1719" width="7.28515625" style="37" bestFit="1" customWidth="1"/>
    <col min="1720" max="1720" width="8.5703125" style="37" bestFit="1" customWidth="1"/>
    <col min="1721" max="1721" width="8.42578125" style="37" bestFit="1" customWidth="1"/>
    <col min="1722" max="1722" width="7.85546875" style="37" bestFit="1" customWidth="1"/>
    <col min="1723" max="1752" width="0" style="37" hidden="1" customWidth="1"/>
    <col min="1753" max="1753" width="5.7109375" style="37" bestFit="1" customWidth="1"/>
    <col min="1754" max="1754" width="7.28515625" style="37" bestFit="1" customWidth="1"/>
    <col min="1755" max="1755" width="8.5703125" style="37" bestFit="1" customWidth="1"/>
    <col min="1756" max="1756" width="8.42578125" style="37" bestFit="1" customWidth="1"/>
    <col min="1757" max="1757" width="7.85546875" style="37" bestFit="1" customWidth="1"/>
    <col min="1758" max="1836" width="9.140625" style="37"/>
    <col min="1837" max="1837" width="5.7109375" style="37" customWidth="1"/>
    <col min="1838" max="1838" width="53.85546875" style="37" customWidth="1"/>
    <col min="1839" max="1868" width="0" style="37" hidden="1" customWidth="1"/>
    <col min="1869" max="1869" width="5.7109375" style="37" bestFit="1" customWidth="1"/>
    <col min="1870" max="1870" width="7.28515625" style="37" bestFit="1" customWidth="1"/>
    <col min="1871" max="1871" width="8.5703125" style="37" bestFit="1" customWidth="1"/>
    <col min="1872" max="1872" width="8.42578125" style="37" bestFit="1" customWidth="1"/>
    <col min="1873" max="1873" width="7.85546875" style="37" bestFit="1" customWidth="1"/>
    <col min="1874" max="1903" width="0" style="37" hidden="1" customWidth="1"/>
    <col min="1904" max="1904" width="5.7109375" style="37" bestFit="1" customWidth="1"/>
    <col min="1905" max="1905" width="7.28515625" style="37" bestFit="1" customWidth="1"/>
    <col min="1906" max="1906" width="8.5703125" style="37" bestFit="1" customWidth="1"/>
    <col min="1907" max="1907" width="8.42578125" style="37" bestFit="1" customWidth="1"/>
    <col min="1908" max="1908" width="7.85546875" style="37" bestFit="1" customWidth="1"/>
    <col min="1909" max="1938" width="0" style="37" hidden="1" customWidth="1"/>
    <col min="1939" max="1939" width="5.7109375" style="37" bestFit="1" customWidth="1"/>
    <col min="1940" max="1940" width="7.28515625" style="37" bestFit="1" customWidth="1"/>
    <col min="1941" max="1941" width="8.5703125" style="37" bestFit="1" customWidth="1"/>
    <col min="1942" max="1942" width="8.42578125" style="37" bestFit="1" customWidth="1"/>
    <col min="1943" max="1943" width="7.85546875" style="37" bestFit="1" customWidth="1"/>
    <col min="1944" max="1973" width="0" style="37" hidden="1" customWidth="1"/>
    <col min="1974" max="1974" width="5.7109375" style="37" bestFit="1" customWidth="1"/>
    <col min="1975" max="1975" width="7.28515625" style="37" bestFit="1" customWidth="1"/>
    <col min="1976" max="1976" width="8.5703125" style="37" bestFit="1" customWidth="1"/>
    <col min="1977" max="1977" width="8.42578125" style="37" bestFit="1" customWidth="1"/>
    <col min="1978" max="1978" width="7.85546875" style="37" bestFit="1" customWidth="1"/>
    <col min="1979" max="2008" width="0" style="37" hidden="1" customWidth="1"/>
    <col min="2009" max="2009" width="5.7109375" style="37" bestFit="1" customWidth="1"/>
    <col min="2010" max="2010" width="7.28515625" style="37" bestFit="1" customWidth="1"/>
    <col min="2011" max="2011" width="8.5703125" style="37" bestFit="1" customWidth="1"/>
    <col min="2012" max="2012" width="8.42578125" style="37" bestFit="1" customWidth="1"/>
    <col min="2013" max="2013" width="7.85546875" style="37" bestFit="1" customWidth="1"/>
    <col min="2014" max="2092" width="9.140625" style="37"/>
    <col min="2093" max="2093" width="5.7109375" style="37" customWidth="1"/>
    <col min="2094" max="2094" width="53.85546875" style="37" customWidth="1"/>
    <col min="2095" max="2124" width="0" style="37" hidden="1" customWidth="1"/>
    <col min="2125" max="2125" width="5.7109375" style="37" bestFit="1" customWidth="1"/>
    <col min="2126" max="2126" width="7.28515625" style="37" bestFit="1" customWidth="1"/>
    <col min="2127" max="2127" width="8.5703125" style="37" bestFit="1" customWidth="1"/>
    <col min="2128" max="2128" width="8.42578125" style="37" bestFit="1" customWidth="1"/>
    <col min="2129" max="2129" width="7.85546875" style="37" bestFit="1" customWidth="1"/>
    <col min="2130" max="2159" width="0" style="37" hidden="1" customWidth="1"/>
    <col min="2160" max="2160" width="5.7109375" style="37" bestFit="1" customWidth="1"/>
    <col min="2161" max="2161" width="7.28515625" style="37" bestFit="1" customWidth="1"/>
    <col min="2162" max="2162" width="8.5703125" style="37" bestFit="1" customWidth="1"/>
    <col min="2163" max="2163" width="8.42578125" style="37" bestFit="1" customWidth="1"/>
    <col min="2164" max="2164" width="7.85546875" style="37" bestFit="1" customWidth="1"/>
    <col min="2165" max="2194" width="0" style="37" hidden="1" customWidth="1"/>
    <col min="2195" max="2195" width="5.7109375" style="37" bestFit="1" customWidth="1"/>
    <col min="2196" max="2196" width="7.28515625" style="37" bestFit="1" customWidth="1"/>
    <col min="2197" max="2197" width="8.5703125" style="37" bestFit="1" customWidth="1"/>
    <col min="2198" max="2198" width="8.42578125" style="37" bestFit="1" customWidth="1"/>
    <col min="2199" max="2199" width="7.85546875" style="37" bestFit="1" customWidth="1"/>
    <col min="2200" max="2229" width="0" style="37" hidden="1" customWidth="1"/>
    <col min="2230" max="2230" width="5.7109375" style="37" bestFit="1" customWidth="1"/>
    <col min="2231" max="2231" width="7.28515625" style="37" bestFit="1" customWidth="1"/>
    <col min="2232" max="2232" width="8.5703125" style="37" bestFit="1" customWidth="1"/>
    <col min="2233" max="2233" width="8.42578125" style="37" bestFit="1" customWidth="1"/>
    <col min="2234" max="2234" width="7.85546875" style="37" bestFit="1" customWidth="1"/>
    <col min="2235" max="2264" width="0" style="37" hidden="1" customWidth="1"/>
    <col min="2265" max="2265" width="5.7109375" style="37" bestFit="1" customWidth="1"/>
    <col min="2266" max="2266" width="7.28515625" style="37" bestFit="1" customWidth="1"/>
    <col min="2267" max="2267" width="8.5703125" style="37" bestFit="1" customWidth="1"/>
    <col min="2268" max="2268" width="8.42578125" style="37" bestFit="1" customWidth="1"/>
    <col min="2269" max="2269" width="7.85546875" style="37" bestFit="1" customWidth="1"/>
    <col min="2270" max="2348" width="9.140625" style="37"/>
    <col min="2349" max="2349" width="5.7109375" style="37" customWidth="1"/>
    <col min="2350" max="2350" width="53.85546875" style="37" customWidth="1"/>
    <col min="2351" max="2380" width="0" style="37" hidden="1" customWidth="1"/>
    <col min="2381" max="2381" width="5.7109375" style="37" bestFit="1" customWidth="1"/>
    <col min="2382" max="2382" width="7.28515625" style="37" bestFit="1" customWidth="1"/>
    <col min="2383" max="2383" width="8.5703125" style="37" bestFit="1" customWidth="1"/>
    <col min="2384" max="2384" width="8.42578125" style="37" bestFit="1" customWidth="1"/>
    <col min="2385" max="2385" width="7.85546875" style="37" bestFit="1" customWidth="1"/>
    <col min="2386" max="2415" width="0" style="37" hidden="1" customWidth="1"/>
    <col min="2416" max="2416" width="5.7109375" style="37" bestFit="1" customWidth="1"/>
    <col min="2417" max="2417" width="7.28515625" style="37" bestFit="1" customWidth="1"/>
    <col min="2418" max="2418" width="8.5703125" style="37" bestFit="1" customWidth="1"/>
    <col min="2419" max="2419" width="8.42578125" style="37" bestFit="1" customWidth="1"/>
    <col min="2420" max="2420" width="7.85546875" style="37" bestFit="1" customWidth="1"/>
    <col min="2421" max="2450" width="0" style="37" hidden="1" customWidth="1"/>
    <col min="2451" max="2451" width="5.7109375" style="37" bestFit="1" customWidth="1"/>
    <col min="2452" max="2452" width="7.28515625" style="37" bestFit="1" customWidth="1"/>
    <col min="2453" max="2453" width="8.5703125" style="37" bestFit="1" customWidth="1"/>
    <col min="2454" max="2454" width="8.42578125" style="37" bestFit="1" customWidth="1"/>
    <col min="2455" max="2455" width="7.85546875" style="37" bestFit="1" customWidth="1"/>
    <col min="2456" max="2485" width="0" style="37" hidden="1" customWidth="1"/>
    <col min="2486" max="2486" width="5.7109375" style="37" bestFit="1" customWidth="1"/>
    <col min="2487" max="2487" width="7.28515625" style="37" bestFit="1" customWidth="1"/>
    <col min="2488" max="2488" width="8.5703125" style="37" bestFit="1" customWidth="1"/>
    <col min="2489" max="2489" width="8.42578125" style="37" bestFit="1" customWidth="1"/>
    <col min="2490" max="2490" width="7.85546875" style="37" bestFit="1" customWidth="1"/>
    <col min="2491" max="2520" width="0" style="37" hidden="1" customWidth="1"/>
    <col min="2521" max="2521" width="5.7109375" style="37" bestFit="1" customWidth="1"/>
    <col min="2522" max="2522" width="7.28515625" style="37" bestFit="1" customWidth="1"/>
    <col min="2523" max="2523" width="8.5703125" style="37" bestFit="1" customWidth="1"/>
    <col min="2524" max="2524" width="8.42578125" style="37" bestFit="1" customWidth="1"/>
    <col min="2525" max="2525" width="7.85546875" style="37" bestFit="1" customWidth="1"/>
    <col min="2526" max="2604" width="9.140625" style="37"/>
    <col min="2605" max="2605" width="5.7109375" style="37" customWidth="1"/>
    <col min="2606" max="2606" width="53.85546875" style="37" customWidth="1"/>
    <col min="2607" max="2636" width="0" style="37" hidden="1" customWidth="1"/>
    <col min="2637" max="2637" width="5.7109375" style="37" bestFit="1" customWidth="1"/>
    <col min="2638" max="2638" width="7.28515625" style="37" bestFit="1" customWidth="1"/>
    <col min="2639" max="2639" width="8.5703125" style="37" bestFit="1" customWidth="1"/>
    <col min="2640" max="2640" width="8.42578125" style="37" bestFit="1" customWidth="1"/>
    <col min="2641" max="2641" width="7.85546875" style="37" bestFit="1" customWidth="1"/>
    <col min="2642" max="2671" width="0" style="37" hidden="1" customWidth="1"/>
    <col min="2672" max="2672" width="5.7109375" style="37" bestFit="1" customWidth="1"/>
    <col min="2673" max="2673" width="7.28515625" style="37" bestFit="1" customWidth="1"/>
    <col min="2674" max="2674" width="8.5703125" style="37" bestFit="1" customWidth="1"/>
    <col min="2675" max="2675" width="8.42578125" style="37" bestFit="1" customWidth="1"/>
    <col min="2676" max="2676" width="7.85546875" style="37" bestFit="1" customWidth="1"/>
    <col min="2677" max="2706" width="0" style="37" hidden="1" customWidth="1"/>
    <col min="2707" max="2707" width="5.7109375" style="37" bestFit="1" customWidth="1"/>
    <col min="2708" max="2708" width="7.28515625" style="37" bestFit="1" customWidth="1"/>
    <col min="2709" max="2709" width="8.5703125" style="37" bestFit="1" customWidth="1"/>
    <col min="2710" max="2710" width="8.42578125" style="37" bestFit="1" customWidth="1"/>
    <col min="2711" max="2711" width="7.85546875" style="37" bestFit="1" customWidth="1"/>
    <col min="2712" max="2741" width="0" style="37" hidden="1" customWidth="1"/>
    <col min="2742" max="2742" width="5.7109375" style="37" bestFit="1" customWidth="1"/>
    <col min="2743" max="2743" width="7.28515625" style="37" bestFit="1" customWidth="1"/>
    <col min="2744" max="2744" width="8.5703125" style="37" bestFit="1" customWidth="1"/>
    <col min="2745" max="2745" width="8.42578125" style="37" bestFit="1" customWidth="1"/>
    <col min="2746" max="2746" width="7.85546875" style="37" bestFit="1" customWidth="1"/>
    <col min="2747" max="2776" width="0" style="37" hidden="1" customWidth="1"/>
    <col min="2777" max="2777" width="5.7109375" style="37" bestFit="1" customWidth="1"/>
    <col min="2778" max="2778" width="7.28515625" style="37" bestFit="1" customWidth="1"/>
    <col min="2779" max="2779" width="8.5703125" style="37" bestFit="1" customWidth="1"/>
    <col min="2780" max="2780" width="8.42578125" style="37" bestFit="1" customWidth="1"/>
    <col min="2781" max="2781" width="7.85546875" style="37" bestFit="1" customWidth="1"/>
    <col min="2782" max="2860" width="9.140625" style="37"/>
    <col min="2861" max="2861" width="5.7109375" style="37" customWidth="1"/>
    <col min="2862" max="2862" width="53.85546875" style="37" customWidth="1"/>
    <col min="2863" max="2892" width="0" style="37" hidden="1" customWidth="1"/>
    <col min="2893" max="2893" width="5.7109375" style="37" bestFit="1" customWidth="1"/>
    <col min="2894" max="2894" width="7.28515625" style="37" bestFit="1" customWidth="1"/>
    <col min="2895" max="2895" width="8.5703125" style="37" bestFit="1" customWidth="1"/>
    <col min="2896" max="2896" width="8.42578125" style="37" bestFit="1" customWidth="1"/>
    <col min="2897" max="2897" width="7.85546875" style="37" bestFit="1" customWidth="1"/>
    <col min="2898" max="2927" width="0" style="37" hidden="1" customWidth="1"/>
    <col min="2928" max="2928" width="5.7109375" style="37" bestFit="1" customWidth="1"/>
    <col min="2929" max="2929" width="7.28515625" style="37" bestFit="1" customWidth="1"/>
    <col min="2930" max="2930" width="8.5703125" style="37" bestFit="1" customWidth="1"/>
    <col min="2931" max="2931" width="8.42578125" style="37" bestFit="1" customWidth="1"/>
    <col min="2932" max="2932" width="7.85546875" style="37" bestFit="1" customWidth="1"/>
    <col min="2933" max="2962" width="0" style="37" hidden="1" customWidth="1"/>
    <col min="2963" max="2963" width="5.7109375" style="37" bestFit="1" customWidth="1"/>
    <col min="2964" max="2964" width="7.28515625" style="37" bestFit="1" customWidth="1"/>
    <col min="2965" max="2965" width="8.5703125" style="37" bestFit="1" customWidth="1"/>
    <col min="2966" max="2966" width="8.42578125" style="37" bestFit="1" customWidth="1"/>
    <col min="2967" max="2967" width="7.85546875" style="37" bestFit="1" customWidth="1"/>
    <col min="2968" max="2997" width="0" style="37" hidden="1" customWidth="1"/>
    <col min="2998" max="2998" width="5.7109375" style="37" bestFit="1" customWidth="1"/>
    <col min="2999" max="2999" width="7.28515625" style="37" bestFit="1" customWidth="1"/>
    <col min="3000" max="3000" width="8.5703125" style="37" bestFit="1" customWidth="1"/>
    <col min="3001" max="3001" width="8.42578125" style="37" bestFit="1" customWidth="1"/>
    <col min="3002" max="3002" width="7.85546875" style="37" bestFit="1" customWidth="1"/>
    <col min="3003" max="3032" width="0" style="37" hidden="1" customWidth="1"/>
    <col min="3033" max="3033" width="5.7109375" style="37" bestFit="1" customWidth="1"/>
    <col min="3034" max="3034" width="7.28515625" style="37" bestFit="1" customWidth="1"/>
    <col min="3035" max="3035" width="8.5703125" style="37" bestFit="1" customWidth="1"/>
    <col min="3036" max="3036" width="8.42578125" style="37" bestFit="1" customWidth="1"/>
    <col min="3037" max="3037" width="7.85546875" style="37" bestFit="1" customWidth="1"/>
    <col min="3038" max="3116" width="9.140625" style="37"/>
    <col min="3117" max="3117" width="5.7109375" style="37" customWidth="1"/>
    <col min="3118" max="3118" width="53.85546875" style="37" customWidth="1"/>
    <col min="3119" max="3148" width="0" style="37" hidden="1" customWidth="1"/>
    <col min="3149" max="3149" width="5.7109375" style="37" bestFit="1" customWidth="1"/>
    <col min="3150" max="3150" width="7.28515625" style="37" bestFit="1" customWidth="1"/>
    <col min="3151" max="3151" width="8.5703125" style="37" bestFit="1" customWidth="1"/>
    <col min="3152" max="3152" width="8.42578125" style="37" bestFit="1" customWidth="1"/>
    <col min="3153" max="3153" width="7.85546875" style="37" bestFit="1" customWidth="1"/>
    <col min="3154" max="3183" width="0" style="37" hidden="1" customWidth="1"/>
    <col min="3184" max="3184" width="5.7109375" style="37" bestFit="1" customWidth="1"/>
    <col min="3185" max="3185" width="7.28515625" style="37" bestFit="1" customWidth="1"/>
    <col min="3186" max="3186" width="8.5703125" style="37" bestFit="1" customWidth="1"/>
    <col min="3187" max="3187" width="8.42578125" style="37" bestFit="1" customWidth="1"/>
    <col min="3188" max="3188" width="7.85546875" style="37" bestFit="1" customWidth="1"/>
    <col min="3189" max="3218" width="0" style="37" hidden="1" customWidth="1"/>
    <col min="3219" max="3219" width="5.7109375" style="37" bestFit="1" customWidth="1"/>
    <col min="3220" max="3220" width="7.28515625" style="37" bestFit="1" customWidth="1"/>
    <col min="3221" max="3221" width="8.5703125" style="37" bestFit="1" customWidth="1"/>
    <col min="3222" max="3222" width="8.42578125" style="37" bestFit="1" customWidth="1"/>
    <col min="3223" max="3223" width="7.85546875" style="37" bestFit="1" customWidth="1"/>
    <col min="3224" max="3253" width="0" style="37" hidden="1" customWidth="1"/>
    <col min="3254" max="3254" width="5.7109375" style="37" bestFit="1" customWidth="1"/>
    <col min="3255" max="3255" width="7.28515625" style="37" bestFit="1" customWidth="1"/>
    <col min="3256" max="3256" width="8.5703125" style="37" bestFit="1" customWidth="1"/>
    <col min="3257" max="3257" width="8.42578125" style="37" bestFit="1" customWidth="1"/>
    <col min="3258" max="3258" width="7.85546875" style="37" bestFit="1" customWidth="1"/>
    <col min="3259" max="3288" width="0" style="37" hidden="1" customWidth="1"/>
    <col min="3289" max="3289" width="5.7109375" style="37" bestFit="1" customWidth="1"/>
    <col min="3290" max="3290" width="7.28515625" style="37" bestFit="1" customWidth="1"/>
    <col min="3291" max="3291" width="8.5703125" style="37" bestFit="1" customWidth="1"/>
    <col min="3292" max="3292" width="8.42578125" style="37" bestFit="1" customWidth="1"/>
    <col min="3293" max="3293" width="7.85546875" style="37" bestFit="1" customWidth="1"/>
    <col min="3294" max="3372" width="9.140625" style="37"/>
    <col min="3373" max="3373" width="5.7109375" style="37" customWidth="1"/>
    <col min="3374" max="3374" width="53.85546875" style="37" customWidth="1"/>
    <col min="3375" max="3404" width="0" style="37" hidden="1" customWidth="1"/>
    <col min="3405" max="3405" width="5.7109375" style="37" bestFit="1" customWidth="1"/>
    <col min="3406" max="3406" width="7.28515625" style="37" bestFit="1" customWidth="1"/>
    <col min="3407" max="3407" width="8.5703125" style="37" bestFit="1" customWidth="1"/>
    <col min="3408" max="3408" width="8.42578125" style="37" bestFit="1" customWidth="1"/>
    <col min="3409" max="3409" width="7.85546875" style="37" bestFit="1" customWidth="1"/>
    <col min="3410" max="3439" width="0" style="37" hidden="1" customWidth="1"/>
    <col min="3440" max="3440" width="5.7109375" style="37" bestFit="1" customWidth="1"/>
    <col min="3441" max="3441" width="7.28515625" style="37" bestFit="1" customWidth="1"/>
    <col min="3442" max="3442" width="8.5703125" style="37" bestFit="1" customWidth="1"/>
    <col min="3443" max="3443" width="8.42578125" style="37" bestFit="1" customWidth="1"/>
    <col min="3444" max="3444" width="7.85546875" style="37" bestFit="1" customWidth="1"/>
    <col min="3445" max="3474" width="0" style="37" hidden="1" customWidth="1"/>
    <col min="3475" max="3475" width="5.7109375" style="37" bestFit="1" customWidth="1"/>
    <col min="3476" max="3476" width="7.28515625" style="37" bestFit="1" customWidth="1"/>
    <col min="3477" max="3477" width="8.5703125" style="37" bestFit="1" customWidth="1"/>
    <col min="3478" max="3478" width="8.42578125" style="37" bestFit="1" customWidth="1"/>
    <col min="3479" max="3479" width="7.85546875" style="37" bestFit="1" customWidth="1"/>
    <col min="3480" max="3509" width="0" style="37" hidden="1" customWidth="1"/>
    <col min="3510" max="3510" width="5.7109375" style="37" bestFit="1" customWidth="1"/>
    <col min="3511" max="3511" width="7.28515625" style="37" bestFit="1" customWidth="1"/>
    <col min="3512" max="3512" width="8.5703125" style="37" bestFit="1" customWidth="1"/>
    <col min="3513" max="3513" width="8.42578125" style="37" bestFit="1" customWidth="1"/>
    <col min="3514" max="3514" width="7.85546875" style="37" bestFit="1" customWidth="1"/>
    <col min="3515" max="3544" width="0" style="37" hidden="1" customWidth="1"/>
    <col min="3545" max="3545" width="5.7109375" style="37" bestFit="1" customWidth="1"/>
    <col min="3546" max="3546" width="7.28515625" style="37" bestFit="1" customWidth="1"/>
    <col min="3547" max="3547" width="8.5703125" style="37" bestFit="1" customWidth="1"/>
    <col min="3548" max="3548" width="8.42578125" style="37" bestFit="1" customWidth="1"/>
    <col min="3549" max="3549" width="7.85546875" style="37" bestFit="1" customWidth="1"/>
    <col min="3550" max="3628" width="9.140625" style="37"/>
    <col min="3629" max="3629" width="5.7109375" style="37" customWidth="1"/>
    <col min="3630" max="3630" width="53.85546875" style="37" customWidth="1"/>
    <col min="3631" max="3660" width="0" style="37" hidden="1" customWidth="1"/>
    <col min="3661" max="3661" width="5.7109375" style="37" bestFit="1" customWidth="1"/>
    <col min="3662" max="3662" width="7.28515625" style="37" bestFit="1" customWidth="1"/>
    <col min="3663" max="3663" width="8.5703125" style="37" bestFit="1" customWidth="1"/>
    <col min="3664" max="3664" width="8.42578125" style="37" bestFit="1" customWidth="1"/>
    <col min="3665" max="3665" width="7.85546875" style="37" bestFit="1" customWidth="1"/>
    <col min="3666" max="3695" width="0" style="37" hidden="1" customWidth="1"/>
    <col min="3696" max="3696" width="5.7109375" style="37" bestFit="1" customWidth="1"/>
    <col min="3697" max="3697" width="7.28515625" style="37" bestFit="1" customWidth="1"/>
    <col min="3698" max="3698" width="8.5703125" style="37" bestFit="1" customWidth="1"/>
    <col min="3699" max="3699" width="8.42578125" style="37" bestFit="1" customWidth="1"/>
    <col min="3700" max="3700" width="7.85546875" style="37" bestFit="1" customWidth="1"/>
    <col min="3701" max="3730" width="0" style="37" hidden="1" customWidth="1"/>
    <col min="3731" max="3731" width="5.7109375" style="37" bestFit="1" customWidth="1"/>
    <col min="3732" max="3732" width="7.28515625" style="37" bestFit="1" customWidth="1"/>
    <col min="3733" max="3733" width="8.5703125" style="37" bestFit="1" customWidth="1"/>
    <col min="3734" max="3734" width="8.42578125" style="37" bestFit="1" customWidth="1"/>
    <col min="3735" max="3735" width="7.85546875" style="37" bestFit="1" customWidth="1"/>
    <col min="3736" max="3765" width="0" style="37" hidden="1" customWidth="1"/>
    <col min="3766" max="3766" width="5.7109375" style="37" bestFit="1" customWidth="1"/>
    <col min="3767" max="3767" width="7.28515625" style="37" bestFit="1" customWidth="1"/>
    <col min="3768" max="3768" width="8.5703125" style="37" bestFit="1" customWidth="1"/>
    <col min="3769" max="3769" width="8.42578125" style="37" bestFit="1" customWidth="1"/>
    <col min="3770" max="3770" width="7.85546875" style="37" bestFit="1" customWidth="1"/>
    <col min="3771" max="3800" width="0" style="37" hidden="1" customWidth="1"/>
    <col min="3801" max="3801" width="5.7109375" style="37" bestFit="1" customWidth="1"/>
    <col min="3802" max="3802" width="7.28515625" style="37" bestFit="1" customWidth="1"/>
    <col min="3803" max="3803" width="8.5703125" style="37" bestFit="1" customWidth="1"/>
    <col min="3804" max="3804" width="8.42578125" style="37" bestFit="1" customWidth="1"/>
    <col min="3805" max="3805" width="7.85546875" style="37" bestFit="1" customWidth="1"/>
    <col min="3806" max="3884" width="9.140625" style="37"/>
    <col min="3885" max="3885" width="5.7109375" style="37" customWidth="1"/>
    <col min="3886" max="3886" width="53.85546875" style="37" customWidth="1"/>
    <col min="3887" max="3916" width="0" style="37" hidden="1" customWidth="1"/>
    <col min="3917" max="3917" width="5.7109375" style="37" bestFit="1" customWidth="1"/>
    <col min="3918" max="3918" width="7.28515625" style="37" bestFit="1" customWidth="1"/>
    <col min="3919" max="3919" width="8.5703125" style="37" bestFit="1" customWidth="1"/>
    <col min="3920" max="3920" width="8.42578125" style="37" bestFit="1" customWidth="1"/>
    <col min="3921" max="3921" width="7.85546875" style="37" bestFit="1" customWidth="1"/>
    <col min="3922" max="3951" width="0" style="37" hidden="1" customWidth="1"/>
    <col min="3952" max="3952" width="5.7109375" style="37" bestFit="1" customWidth="1"/>
    <col min="3953" max="3953" width="7.28515625" style="37" bestFit="1" customWidth="1"/>
    <col min="3954" max="3954" width="8.5703125" style="37" bestFit="1" customWidth="1"/>
    <col min="3955" max="3955" width="8.42578125" style="37" bestFit="1" customWidth="1"/>
    <col min="3956" max="3956" width="7.85546875" style="37" bestFit="1" customWidth="1"/>
    <col min="3957" max="3986" width="0" style="37" hidden="1" customWidth="1"/>
    <col min="3987" max="3987" width="5.7109375" style="37" bestFit="1" customWidth="1"/>
    <col min="3988" max="3988" width="7.28515625" style="37" bestFit="1" customWidth="1"/>
    <col min="3989" max="3989" width="8.5703125" style="37" bestFit="1" customWidth="1"/>
    <col min="3990" max="3990" width="8.42578125" style="37" bestFit="1" customWidth="1"/>
    <col min="3991" max="3991" width="7.85546875" style="37" bestFit="1" customWidth="1"/>
    <col min="3992" max="4021" width="0" style="37" hidden="1" customWidth="1"/>
    <col min="4022" max="4022" width="5.7109375" style="37" bestFit="1" customWidth="1"/>
    <col min="4023" max="4023" width="7.28515625" style="37" bestFit="1" customWidth="1"/>
    <col min="4024" max="4024" width="8.5703125" style="37" bestFit="1" customWidth="1"/>
    <col min="4025" max="4025" width="8.42578125" style="37" bestFit="1" customWidth="1"/>
    <col min="4026" max="4026" width="7.85546875" style="37" bestFit="1" customWidth="1"/>
    <col min="4027" max="4056" width="0" style="37" hidden="1" customWidth="1"/>
    <col min="4057" max="4057" width="5.7109375" style="37" bestFit="1" customWidth="1"/>
    <col min="4058" max="4058" width="7.28515625" style="37" bestFit="1" customWidth="1"/>
    <col min="4059" max="4059" width="8.5703125" style="37" bestFit="1" customWidth="1"/>
    <col min="4060" max="4060" width="8.42578125" style="37" bestFit="1" customWidth="1"/>
    <col min="4061" max="4061" width="7.85546875" style="37" bestFit="1" customWidth="1"/>
    <col min="4062" max="4140" width="9.140625" style="37"/>
    <col min="4141" max="4141" width="5.7109375" style="37" customWidth="1"/>
    <col min="4142" max="4142" width="53.85546875" style="37" customWidth="1"/>
    <col min="4143" max="4172" width="0" style="37" hidden="1" customWidth="1"/>
    <col min="4173" max="4173" width="5.7109375" style="37" bestFit="1" customWidth="1"/>
    <col min="4174" max="4174" width="7.28515625" style="37" bestFit="1" customWidth="1"/>
    <col min="4175" max="4175" width="8.5703125" style="37" bestFit="1" customWidth="1"/>
    <col min="4176" max="4176" width="8.42578125" style="37" bestFit="1" customWidth="1"/>
    <col min="4177" max="4177" width="7.85546875" style="37" bestFit="1" customWidth="1"/>
    <col min="4178" max="4207" width="0" style="37" hidden="1" customWidth="1"/>
    <col min="4208" max="4208" width="5.7109375" style="37" bestFit="1" customWidth="1"/>
    <col min="4209" max="4209" width="7.28515625" style="37" bestFit="1" customWidth="1"/>
    <col min="4210" max="4210" width="8.5703125" style="37" bestFit="1" customWidth="1"/>
    <col min="4211" max="4211" width="8.42578125" style="37" bestFit="1" customWidth="1"/>
    <col min="4212" max="4212" width="7.85546875" style="37" bestFit="1" customWidth="1"/>
    <col min="4213" max="4242" width="0" style="37" hidden="1" customWidth="1"/>
    <col min="4243" max="4243" width="5.7109375" style="37" bestFit="1" customWidth="1"/>
    <col min="4244" max="4244" width="7.28515625" style="37" bestFit="1" customWidth="1"/>
    <col min="4245" max="4245" width="8.5703125" style="37" bestFit="1" customWidth="1"/>
    <col min="4246" max="4246" width="8.42578125" style="37" bestFit="1" customWidth="1"/>
    <col min="4247" max="4247" width="7.85546875" style="37" bestFit="1" customWidth="1"/>
    <col min="4248" max="4277" width="0" style="37" hidden="1" customWidth="1"/>
    <col min="4278" max="4278" width="5.7109375" style="37" bestFit="1" customWidth="1"/>
    <col min="4279" max="4279" width="7.28515625" style="37" bestFit="1" customWidth="1"/>
    <col min="4280" max="4280" width="8.5703125" style="37" bestFit="1" customWidth="1"/>
    <col min="4281" max="4281" width="8.42578125" style="37" bestFit="1" customWidth="1"/>
    <col min="4282" max="4282" width="7.85546875" style="37" bestFit="1" customWidth="1"/>
    <col min="4283" max="4312" width="0" style="37" hidden="1" customWidth="1"/>
    <col min="4313" max="4313" width="5.7109375" style="37" bestFit="1" customWidth="1"/>
    <col min="4314" max="4314" width="7.28515625" style="37" bestFit="1" customWidth="1"/>
    <col min="4315" max="4315" width="8.5703125" style="37" bestFit="1" customWidth="1"/>
    <col min="4316" max="4316" width="8.42578125" style="37" bestFit="1" customWidth="1"/>
    <col min="4317" max="4317" width="7.85546875" style="37" bestFit="1" customWidth="1"/>
    <col min="4318" max="4396" width="9.140625" style="37"/>
    <col min="4397" max="4397" width="5.7109375" style="37" customWidth="1"/>
    <col min="4398" max="4398" width="53.85546875" style="37" customWidth="1"/>
    <col min="4399" max="4428" width="0" style="37" hidden="1" customWidth="1"/>
    <col min="4429" max="4429" width="5.7109375" style="37" bestFit="1" customWidth="1"/>
    <col min="4430" max="4430" width="7.28515625" style="37" bestFit="1" customWidth="1"/>
    <col min="4431" max="4431" width="8.5703125" style="37" bestFit="1" customWidth="1"/>
    <col min="4432" max="4432" width="8.42578125" style="37" bestFit="1" customWidth="1"/>
    <col min="4433" max="4433" width="7.85546875" style="37" bestFit="1" customWidth="1"/>
    <col min="4434" max="4463" width="0" style="37" hidden="1" customWidth="1"/>
    <col min="4464" max="4464" width="5.7109375" style="37" bestFit="1" customWidth="1"/>
    <col min="4465" max="4465" width="7.28515625" style="37" bestFit="1" customWidth="1"/>
    <col min="4466" max="4466" width="8.5703125" style="37" bestFit="1" customWidth="1"/>
    <col min="4467" max="4467" width="8.42578125" style="37" bestFit="1" customWidth="1"/>
    <col min="4468" max="4468" width="7.85546875" style="37" bestFit="1" customWidth="1"/>
    <col min="4469" max="4498" width="0" style="37" hidden="1" customWidth="1"/>
    <col min="4499" max="4499" width="5.7109375" style="37" bestFit="1" customWidth="1"/>
    <col min="4500" max="4500" width="7.28515625" style="37" bestFit="1" customWidth="1"/>
    <col min="4501" max="4501" width="8.5703125" style="37" bestFit="1" customWidth="1"/>
    <col min="4502" max="4502" width="8.42578125" style="37" bestFit="1" customWidth="1"/>
    <col min="4503" max="4503" width="7.85546875" style="37" bestFit="1" customWidth="1"/>
    <col min="4504" max="4533" width="0" style="37" hidden="1" customWidth="1"/>
    <col min="4534" max="4534" width="5.7109375" style="37" bestFit="1" customWidth="1"/>
    <col min="4535" max="4535" width="7.28515625" style="37" bestFit="1" customWidth="1"/>
    <col min="4536" max="4536" width="8.5703125" style="37" bestFit="1" customWidth="1"/>
    <col min="4537" max="4537" width="8.42578125" style="37" bestFit="1" customWidth="1"/>
    <col min="4538" max="4538" width="7.85546875" style="37" bestFit="1" customWidth="1"/>
    <col min="4539" max="4568" width="0" style="37" hidden="1" customWidth="1"/>
    <col min="4569" max="4569" width="5.7109375" style="37" bestFit="1" customWidth="1"/>
    <col min="4570" max="4570" width="7.28515625" style="37" bestFit="1" customWidth="1"/>
    <col min="4571" max="4571" width="8.5703125" style="37" bestFit="1" customWidth="1"/>
    <col min="4572" max="4572" width="8.42578125" style="37" bestFit="1" customWidth="1"/>
    <col min="4573" max="4573" width="7.85546875" style="37" bestFit="1" customWidth="1"/>
    <col min="4574" max="4652" width="9.140625" style="37"/>
    <col min="4653" max="4653" width="5.7109375" style="37" customWidth="1"/>
    <col min="4654" max="4654" width="53.85546875" style="37" customWidth="1"/>
    <col min="4655" max="4684" width="0" style="37" hidden="1" customWidth="1"/>
    <col min="4685" max="4685" width="5.7109375" style="37" bestFit="1" customWidth="1"/>
    <col min="4686" max="4686" width="7.28515625" style="37" bestFit="1" customWidth="1"/>
    <col min="4687" max="4687" width="8.5703125" style="37" bestFit="1" customWidth="1"/>
    <col min="4688" max="4688" width="8.42578125" style="37" bestFit="1" customWidth="1"/>
    <col min="4689" max="4689" width="7.85546875" style="37" bestFit="1" customWidth="1"/>
    <col min="4690" max="4719" width="0" style="37" hidden="1" customWidth="1"/>
    <col min="4720" max="4720" width="5.7109375" style="37" bestFit="1" customWidth="1"/>
    <col min="4721" max="4721" width="7.28515625" style="37" bestFit="1" customWidth="1"/>
    <col min="4722" max="4722" width="8.5703125" style="37" bestFit="1" customWidth="1"/>
    <col min="4723" max="4723" width="8.42578125" style="37" bestFit="1" customWidth="1"/>
    <col min="4724" max="4724" width="7.85546875" style="37" bestFit="1" customWidth="1"/>
    <col min="4725" max="4754" width="0" style="37" hidden="1" customWidth="1"/>
    <col min="4755" max="4755" width="5.7109375" style="37" bestFit="1" customWidth="1"/>
    <col min="4756" max="4756" width="7.28515625" style="37" bestFit="1" customWidth="1"/>
    <col min="4757" max="4757" width="8.5703125" style="37" bestFit="1" customWidth="1"/>
    <col min="4758" max="4758" width="8.42578125" style="37" bestFit="1" customWidth="1"/>
    <col min="4759" max="4759" width="7.85546875" style="37" bestFit="1" customWidth="1"/>
    <col min="4760" max="4789" width="0" style="37" hidden="1" customWidth="1"/>
    <col min="4790" max="4790" width="5.7109375" style="37" bestFit="1" customWidth="1"/>
    <col min="4791" max="4791" width="7.28515625" style="37" bestFit="1" customWidth="1"/>
    <col min="4792" max="4792" width="8.5703125" style="37" bestFit="1" customWidth="1"/>
    <col min="4793" max="4793" width="8.42578125" style="37" bestFit="1" customWidth="1"/>
    <col min="4794" max="4794" width="7.85546875" style="37" bestFit="1" customWidth="1"/>
    <col min="4795" max="4824" width="0" style="37" hidden="1" customWidth="1"/>
    <col min="4825" max="4825" width="5.7109375" style="37" bestFit="1" customWidth="1"/>
    <col min="4826" max="4826" width="7.28515625" style="37" bestFit="1" customWidth="1"/>
    <col min="4827" max="4827" width="8.5703125" style="37" bestFit="1" customWidth="1"/>
    <col min="4828" max="4828" width="8.42578125" style="37" bestFit="1" customWidth="1"/>
    <col min="4829" max="4829" width="7.85546875" style="37" bestFit="1" customWidth="1"/>
    <col min="4830" max="4908" width="9.140625" style="37"/>
    <col min="4909" max="4909" width="5.7109375" style="37" customWidth="1"/>
    <col min="4910" max="4910" width="53.85546875" style="37" customWidth="1"/>
    <col min="4911" max="4940" width="0" style="37" hidden="1" customWidth="1"/>
    <col min="4941" max="4941" width="5.7109375" style="37" bestFit="1" customWidth="1"/>
    <col min="4942" max="4942" width="7.28515625" style="37" bestFit="1" customWidth="1"/>
    <col min="4943" max="4943" width="8.5703125" style="37" bestFit="1" customWidth="1"/>
    <col min="4944" max="4944" width="8.42578125" style="37" bestFit="1" customWidth="1"/>
    <col min="4945" max="4945" width="7.85546875" style="37" bestFit="1" customWidth="1"/>
    <col min="4946" max="4975" width="0" style="37" hidden="1" customWidth="1"/>
    <col min="4976" max="4976" width="5.7109375" style="37" bestFit="1" customWidth="1"/>
    <col min="4977" max="4977" width="7.28515625" style="37" bestFit="1" customWidth="1"/>
    <col min="4978" max="4978" width="8.5703125" style="37" bestFit="1" customWidth="1"/>
    <col min="4979" max="4979" width="8.42578125" style="37" bestFit="1" customWidth="1"/>
    <col min="4980" max="4980" width="7.85546875" style="37" bestFit="1" customWidth="1"/>
    <col min="4981" max="5010" width="0" style="37" hidden="1" customWidth="1"/>
    <col min="5011" max="5011" width="5.7109375" style="37" bestFit="1" customWidth="1"/>
    <col min="5012" max="5012" width="7.28515625" style="37" bestFit="1" customWidth="1"/>
    <col min="5013" max="5013" width="8.5703125" style="37" bestFit="1" customWidth="1"/>
    <col min="5014" max="5014" width="8.42578125" style="37" bestFit="1" customWidth="1"/>
    <col min="5015" max="5015" width="7.85546875" style="37" bestFit="1" customWidth="1"/>
    <col min="5016" max="5045" width="0" style="37" hidden="1" customWidth="1"/>
    <col min="5046" max="5046" width="5.7109375" style="37" bestFit="1" customWidth="1"/>
    <col min="5047" max="5047" width="7.28515625" style="37" bestFit="1" customWidth="1"/>
    <col min="5048" max="5048" width="8.5703125" style="37" bestFit="1" customWidth="1"/>
    <col min="5049" max="5049" width="8.42578125" style="37" bestFit="1" customWidth="1"/>
    <col min="5050" max="5050" width="7.85546875" style="37" bestFit="1" customWidth="1"/>
    <col min="5051" max="5080" width="0" style="37" hidden="1" customWidth="1"/>
    <col min="5081" max="5081" width="5.7109375" style="37" bestFit="1" customWidth="1"/>
    <col min="5082" max="5082" width="7.28515625" style="37" bestFit="1" customWidth="1"/>
    <col min="5083" max="5083" width="8.5703125" style="37" bestFit="1" customWidth="1"/>
    <col min="5084" max="5084" width="8.42578125" style="37" bestFit="1" customWidth="1"/>
    <col min="5085" max="5085" width="7.85546875" style="37" bestFit="1" customWidth="1"/>
    <col min="5086" max="5164" width="9.140625" style="37"/>
    <col min="5165" max="5165" width="5.7109375" style="37" customWidth="1"/>
    <col min="5166" max="5166" width="53.85546875" style="37" customWidth="1"/>
    <col min="5167" max="5196" width="0" style="37" hidden="1" customWidth="1"/>
    <col min="5197" max="5197" width="5.7109375" style="37" bestFit="1" customWidth="1"/>
    <col min="5198" max="5198" width="7.28515625" style="37" bestFit="1" customWidth="1"/>
    <col min="5199" max="5199" width="8.5703125" style="37" bestFit="1" customWidth="1"/>
    <col min="5200" max="5200" width="8.42578125" style="37" bestFit="1" customWidth="1"/>
    <col min="5201" max="5201" width="7.85546875" style="37" bestFit="1" customWidth="1"/>
    <col min="5202" max="5231" width="0" style="37" hidden="1" customWidth="1"/>
    <col min="5232" max="5232" width="5.7109375" style="37" bestFit="1" customWidth="1"/>
    <col min="5233" max="5233" width="7.28515625" style="37" bestFit="1" customWidth="1"/>
    <col min="5234" max="5234" width="8.5703125" style="37" bestFit="1" customWidth="1"/>
    <col min="5235" max="5235" width="8.42578125" style="37" bestFit="1" customWidth="1"/>
    <col min="5236" max="5236" width="7.85546875" style="37" bestFit="1" customWidth="1"/>
    <col min="5237" max="5266" width="0" style="37" hidden="1" customWidth="1"/>
    <col min="5267" max="5267" width="5.7109375" style="37" bestFit="1" customWidth="1"/>
    <col min="5268" max="5268" width="7.28515625" style="37" bestFit="1" customWidth="1"/>
    <col min="5269" max="5269" width="8.5703125" style="37" bestFit="1" customWidth="1"/>
    <col min="5270" max="5270" width="8.42578125" style="37" bestFit="1" customWidth="1"/>
    <col min="5271" max="5271" width="7.85546875" style="37" bestFit="1" customWidth="1"/>
    <col min="5272" max="5301" width="0" style="37" hidden="1" customWidth="1"/>
    <col min="5302" max="5302" width="5.7109375" style="37" bestFit="1" customWidth="1"/>
    <col min="5303" max="5303" width="7.28515625" style="37" bestFit="1" customWidth="1"/>
    <col min="5304" max="5304" width="8.5703125" style="37" bestFit="1" customWidth="1"/>
    <col min="5305" max="5305" width="8.42578125" style="37" bestFit="1" customWidth="1"/>
    <col min="5306" max="5306" width="7.85546875" style="37" bestFit="1" customWidth="1"/>
    <col min="5307" max="5336" width="0" style="37" hidden="1" customWidth="1"/>
    <col min="5337" max="5337" width="5.7109375" style="37" bestFit="1" customWidth="1"/>
    <col min="5338" max="5338" width="7.28515625" style="37" bestFit="1" customWidth="1"/>
    <col min="5339" max="5339" width="8.5703125" style="37" bestFit="1" customWidth="1"/>
    <col min="5340" max="5340" width="8.42578125" style="37" bestFit="1" customWidth="1"/>
    <col min="5341" max="5341" width="7.85546875" style="37" bestFit="1" customWidth="1"/>
    <col min="5342" max="5420" width="9.140625" style="37"/>
    <col min="5421" max="5421" width="5.7109375" style="37" customWidth="1"/>
    <col min="5422" max="5422" width="53.85546875" style="37" customWidth="1"/>
    <col min="5423" max="5452" width="0" style="37" hidden="1" customWidth="1"/>
    <col min="5453" max="5453" width="5.7109375" style="37" bestFit="1" customWidth="1"/>
    <col min="5454" max="5454" width="7.28515625" style="37" bestFit="1" customWidth="1"/>
    <col min="5455" max="5455" width="8.5703125" style="37" bestFit="1" customWidth="1"/>
    <col min="5456" max="5456" width="8.42578125" style="37" bestFit="1" customWidth="1"/>
    <col min="5457" max="5457" width="7.85546875" style="37" bestFit="1" customWidth="1"/>
    <col min="5458" max="5487" width="0" style="37" hidden="1" customWidth="1"/>
    <col min="5488" max="5488" width="5.7109375" style="37" bestFit="1" customWidth="1"/>
    <col min="5489" max="5489" width="7.28515625" style="37" bestFit="1" customWidth="1"/>
    <col min="5490" max="5490" width="8.5703125" style="37" bestFit="1" customWidth="1"/>
    <col min="5491" max="5491" width="8.42578125" style="37" bestFit="1" customWidth="1"/>
    <col min="5492" max="5492" width="7.85546875" style="37" bestFit="1" customWidth="1"/>
    <col min="5493" max="5522" width="0" style="37" hidden="1" customWidth="1"/>
    <col min="5523" max="5523" width="5.7109375" style="37" bestFit="1" customWidth="1"/>
    <col min="5524" max="5524" width="7.28515625" style="37" bestFit="1" customWidth="1"/>
    <col min="5525" max="5525" width="8.5703125" style="37" bestFit="1" customWidth="1"/>
    <col min="5526" max="5526" width="8.42578125" style="37" bestFit="1" customWidth="1"/>
    <col min="5527" max="5527" width="7.85546875" style="37" bestFit="1" customWidth="1"/>
    <col min="5528" max="5557" width="0" style="37" hidden="1" customWidth="1"/>
    <col min="5558" max="5558" width="5.7109375" style="37" bestFit="1" customWidth="1"/>
    <col min="5559" max="5559" width="7.28515625" style="37" bestFit="1" customWidth="1"/>
    <col min="5560" max="5560" width="8.5703125" style="37" bestFit="1" customWidth="1"/>
    <col min="5561" max="5561" width="8.42578125" style="37" bestFit="1" customWidth="1"/>
    <col min="5562" max="5562" width="7.85546875" style="37" bestFit="1" customWidth="1"/>
    <col min="5563" max="5592" width="0" style="37" hidden="1" customWidth="1"/>
    <col min="5593" max="5593" width="5.7109375" style="37" bestFit="1" customWidth="1"/>
    <col min="5594" max="5594" width="7.28515625" style="37" bestFit="1" customWidth="1"/>
    <col min="5595" max="5595" width="8.5703125" style="37" bestFit="1" customWidth="1"/>
    <col min="5596" max="5596" width="8.42578125" style="37" bestFit="1" customWidth="1"/>
    <col min="5597" max="5597" width="7.85546875" style="37" bestFit="1" customWidth="1"/>
    <col min="5598" max="5676" width="9.140625" style="37"/>
    <col min="5677" max="5677" width="5.7109375" style="37" customWidth="1"/>
    <col min="5678" max="5678" width="53.85546875" style="37" customWidth="1"/>
    <col min="5679" max="5708" width="0" style="37" hidden="1" customWidth="1"/>
    <col min="5709" max="5709" width="5.7109375" style="37" bestFit="1" customWidth="1"/>
    <col min="5710" max="5710" width="7.28515625" style="37" bestFit="1" customWidth="1"/>
    <col min="5711" max="5711" width="8.5703125" style="37" bestFit="1" customWidth="1"/>
    <col min="5712" max="5712" width="8.42578125" style="37" bestFit="1" customWidth="1"/>
    <col min="5713" max="5713" width="7.85546875" style="37" bestFit="1" customWidth="1"/>
    <col min="5714" max="5743" width="0" style="37" hidden="1" customWidth="1"/>
    <col min="5744" max="5744" width="5.7109375" style="37" bestFit="1" customWidth="1"/>
    <col min="5745" max="5745" width="7.28515625" style="37" bestFit="1" customWidth="1"/>
    <col min="5746" max="5746" width="8.5703125" style="37" bestFit="1" customWidth="1"/>
    <col min="5747" max="5747" width="8.42578125" style="37" bestFit="1" customWidth="1"/>
    <col min="5748" max="5748" width="7.85546875" style="37" bestFit="1" customWidth="1"/>
    <col min="5749" max="5778" width="0" style="37" hidden="1" customWidth="1"/>
    <col min="5779" max="5779" width="5.7109375" style="37" bestFit="1" customWidth="1"/>
    <col min="5780" max="5780" width="7.28515625" style="37" bestFit="1" customWidth="1"/>
    <col min="5781" max="5781" width="8.5703125" style="37" bestFit="1" customWidth="1"/>
    <col min="5782" max="5782" width="8.42578125" style="37" bestFit="1" customWidth="1"/>
    <col min="5783" max="5783" width="7.85546875" style="37" bestFit="1" customWidth="1"/>
    <col min="5784" max="5813" width="0" style="37" hidden="1" customWidth="1"/>
    <col min="5814" max="5814" width="5.7109375" style="37" bestFit="1" customWidth="1"/>
    <col min="5815" max="5815" width="7.28515625" style="37" bestFit="1" customWidth="1"/>
    <col min="5816" max="5816" width="8.5703125" style="37" bestFit="1" customWidth="1"/>
    <col min="5817" max="5817" width="8.42578125" style="37" bestFit="1" customWidth="1"/>
    <col min="5818" max="5818" width="7.85546875" style="37" bestFit="1" customWidth="1"/>
    <col min="5819" max="5848" width="0" style="37" hidden="1" customWidth="1"/>
    <col min="5849" max="5849" width="5.7109375" style="37" bestFit="1" customWidth="1"/>
    <col min="5850" max="5850" width="7.28515625" style="37" bestFit="1" customWidth="1"/>
    <col min="5851" max="5851" width="8.5703125" style="37" bestFit="1" customWidth="1"/>
    <col min="5852" max="5852" width="8.42578125" style="37" bestFit="1" customWidth="1"/>
    <col min="5853" max="5853" width="7.85546875" style="37" bestFit="1" customWidth="1"/>
    <col min="5854" max="5932" width="9.140625" style="37"/>
    <col min="5933" max="5933" width="5.7109375" style="37" customWidth="1"/>
    <col min="5934" max="5934" width="53.85546875" style="37" customWidth="1"/>
    <col min="5935" max="5964" width="0" style="37" hidden="1" customWidth="1"/>
    <col min="5965" max="5965" width="5.7109375" style="37" bestFit="1" customWidth="1"/>
    <col min="5966" max="5966" width="7.28515625" style="37" bestFit="1" customWidth="1"/>
    <col min="5967" max="5967" width="8.5703125" style="37" bestFit="1" customWidth="1"/>
    <col min="5968" max="5968" width="8.42578125" style="37" bestFit="1" customWidth="1"/>
    <col min="5969" max="5969" width="7.85546875" style="37" bestFit="1" customWidth="1"/>
    <col min="5970" max="5999" width="0" style="37" hidden="1" customWidth="1"/>
    <col min="6000" max="6000" width="5.7109375" style="37" bestFit="1" customWidth="1"/>
    <col min="6001" max="6001" width="7.28515625" style="37" bestFit="1" customWidth="1"/>
    <col min="6002" max="6002" width="8.5703125" style="37" bestFit="1" customWidth="1"/>
    <col min="6003" max="6003" width="8.42578125" style="37" bestFit="1" customWidth="1"/>
    <col min="6004" max="6004" width="7.85546875" style="37" bestFit="1" customWidth="1"/>
    <col min="6005" max="6034" width="0" style="37" hidden="1" customWidth="1"/>
    <col min="6035" max="6035" width="5.7109375" style="37" bestFit="1" customWidth="1"/>
    <col min="6036" max="6036" width="7.28515625" style="37" bestFit="1" customWidth="1"/>
    <col min="6037" max="6037" width="8.5703125" style="37" bestFit="1" customWidth="1"/>
    <col min="6038" max="6038" width="8.42578125" style="37" bestFit="1" customWidth="1"/>
    <col min="6039" max="6039" width="7.85546875" style="37" bestFit="1" customWidth="1"/>
    <col min="6040" max="6069" width="0" style="37" hidden="1" customWidth="1"/>
    <col min="6070" max="6070" width="5.7109375" style="37" bestFit="1" customWidth="1"/>
    <col min="6071" max="6071" width="7.28515625" style="37" bestFit="1" customWidth="1"/>
    <col min="6072" max="6072" width="8.5703125" style="37" bestFit="1" customWidth="1"/>
    <col min="6073" max="6073" width="8.42578125" style="37" bestFit="1" customWidth="1"/>
    <col min="6074" max="6074" width="7.85546875" style="37" bestFit="1" customWidth="1"/>
    <col min="6075" max="6104" width="0" style="37" hidden="1" customWidth="1"/>
    <col min="6105" max="6105" width="5.7109375" style="37" bestFit="1" customWidth="1"/>
    <col min="6106" max="6106" width="7.28515625" style="37" bestFit="1" customWidth="1"/>
    <col min="6107" max="6107" width="8.5703125" style="37" bestFit="1" customWidth="1"/>
    <col min="6108" max="6108" width="8.42578125" style="37" bestFit="1" customWidth="1"/>
    <col min="6109" max="6109" width="7.85546875" style="37" bestFit="1" customWidth="1"/>
    <col min="6110" max="6188" width="9.140625" style="37"/>
    <col min="6189" max="6189" width="5.7109375" style="37" customWidth="1"/>
    <col min="6190" max="6190" width="53.85546875" style="37" customWidth="1"/>
    <col min="6191" max="6220" width="0" style="37" hidden="1" customWidth="1"/>
    <col min="6221" max="6221" width="5.7109375" style="37" bestFit="1" customWidth="1"/>
    <col min="6222" max="6222" width="7.28515625" style="37" bestFit="1" customWidth="1"/>
    <col min="6223" max="6223" width="8.5703125" style="37" bestFit="1" customWidth="1"/>
    <col min="6224" max="6224" width="8.42578125" style="37" bestFit="1" customWidth="1"/>
    <col min="6225" max="6225" width="7.85546875" style="37" bestFit="1" customWidth="1"/>
    <col min="6226" max="6255" width="0" style="37" hidden="1" customWidth="1"/>
    <col min="6256" max="6256" width="5.7109375" style="37" bestFit="1" customWidth="1"/>
    <col min="6257" max="6257" width="7.28515625" style="37" bestFit="1" customWidth="1"/>
    <col min="6258" max="6258" width="8.5703125" style="37" bestFit="1" customWidth="1"/>
    <col min="6259" max="6259" width="8.42578125" style="37" bestFit="1" customWidth="1"/>
    <col min="6260" max="6260" width="7.85546875" style="37" bestFit="1" customWidth="1"/>
    <col min="6261" max="6290" width="0" style="37" hidden="1" customWidth="1"/>
    <col min="6291" max="6291" width="5.7109375" style="37" bestFit="1" customWidth="1"/>
    <col min="6292" max="6292" width="7.28515625" style="37" bestFit="1" customWidth="1"/>
    <col min="6293" max="6293" width="8.5703125" style="37" bestFit="1" customWidth="1"/>
    <col min="6294" max="6294" width="8.42578125" style="37" bestFit="1" customWidth="1"/>
    <col min="6295" max="6295" width="7.85546875" style="37" bestFit="1" customWidth="1"/>
    <col min="6296" max="6325" width="0" style="37" hidden="1" customWidth="1"/>
    <col min="6326" max="6326" width="5.7109375" style="37" bestFit="1" customWidth="1"/>
    <col min="6327" max="6327" width="7.28515625" style="37" bestFit="1" customWidth="1"/>
    <col min="6328" max="6328" width="8.5703125" style="37" bestFit="1" customWidth="1"/>
    <col min="6329" max="6329" width="8.42578125" style="37" bestFit="1" customWidth="1"/>
    <col min="6330" max="6330" width="7.85546875" style="37" bestFit="1" customWidth="1"/>
    <col min="6331" max="6360" width="0" style="37" hidden="1" customWidth="1"/>
    <col min="6361" max="6361" width="5.7109375" style="37" bestFit="1" customWidth="1"/>
    <col min="6362" max="6362" width="7.28515625" style="37" bestFit="1" customWidth="1"/>
    <col min="6363" max="6363" width="8.5703125" style="37" bestFit="1" customWidth="1"/>
    <col min="6364" max="6364" width="8.42578125" style="37" bestFit="1" customWidth="1"/>
    <col min="6365" max="6365" width="7.85546875" style="37" bestFit="1" customWidth="1"/>
    <col min="6366" max="6444" width="9.140625" style="37"/>
    <col min="6445" max="6445" width="5.7109375" style="37" customWidth="1"/>
    <col min="6446" max="6446" width="53.85546875" style="37" customWidth="1"/>
    <col min="6447" max="6476" width="0" style="37" hidden="1" customWidth="1"/>
    <col min="6477" max="6477" width="5.7109375" style="37" bestFit="1" customWidth="1"/>
    <col min="6478" max="6478" width="7.28515625" style="37" bestFit="1" customWidth="1"/>
    <col min="6479" max="6479" width="8.5703125" style="37" bestFit="1" customWidth="1"/>
    <col min="6480" max="6480" width="8.42578125" style="37" bestFit="1" customWidth="1"/>
    <col min="6481" max="6481" width="7.85546875" style="37" bestFit="1" customWidth="1"/>
    <col min="6482" max="6511" width="0" style="37" hidden="1" customWidth="1"/>
    <col min="6512" max="6512" width="5.7109375" style="37" bestFit="1" customWidth="1"/>
    <col min="6513" max="6513" width="7.28515625" style="37" bestFit="1" customWidth="1"/>
    <col min="6514" max="6514" width="8.5703125" style="37" bestFit="1" customWidth="1"/>
    <col min="6515" max="6515" width="8.42578125" style="37" bestFit="1" customWidth="1"/>
    <col min="6516" max="6516" width="7.85546875" style="37" bestFit="1" customWidth="1"/>
    <col min="6517" max="6546" width="0" style="37" hidden="1" customWidth="1"/>
    <col min="6547" max="6547" width="5.7109375" style="37" bestFit="1" customWidth="1"/>
    <col min="6548" max="6548" width="7.28515625" style="37" bestFit="1" customWidth="1"/>
    <col min="6549" max="6549" width="8.5703125" style="37" bestFit="1" customWidth="1"/>
    <col min="6550" max="6550" width="8.42578125" style="37" bestFit="1" customWidth="1"/>
    <col min="6551" max="6551" width="7.85546875" style="37" bestFit="1" customWidth="1"/>
    <col min="6552" max="6581" width="0" style="37" hidden="1" customWidth="1"/>
    <col min="6582" max="6582" width="5.7109375" style="37" bestFit="1" customWidth="1"/>
    <col min="6583" max="6583" width="7.28515625" style="37" bestFit="1" customWidth="1"/>
    <col min="6584" max="6584" width="8.5703125" style="37" bestFit="1" customWidth="1"/>
    <col min="6585" max="6585" width="8.42578125" style="37" bestFit="1" customWidth="1"/>
    <col min="6586" max="6586" width="7.85546875" style="37" bestFit="1" customWidth="1"/>
    <col min="6587" max="6616" width="0" style="37" hidden="1" customWidth="1"/>
    <col min="6617" max="6617" width="5.7109375" style="37" bestFit="1" customWidth="1"/>
    <col min="6618" max="6618" width="7.28515625" style="37" bestFit="1" customWidth="1"/>
    <col min="6619" max="6619" width="8.5703125" style="37" bestFit="1" customWidth="1"/>
    <col min="6620" max="6620" width="8.42578125" style="37" bestFit="1" customWidth="1"/>
    <col min="6621" max="6621" width="7.85546875" style="37" bestFit="1" customWidth="1"/>
    <col min="6622" max="6700" width="9.140625" style="37"/>
    <col min="6701" max="6701" width="5.7109375" style="37" customWidth="1"/>
    <col min="6702" max="6702" width="53.85546875" style="37" customWidth="1"/>
    <col min="6703" max="6732" width="0" style="37" hidden="1" customWidth="1"/>
    <col min="6733" max="6733" width="5.7109375" style="37" bestFit="1" customWidth="1"/>
    <col min="6734" max="6734" width="7.28515625" style="37" bestFit="1" customWidth="1"/>
    <col min="6735" max="6735" width="8.5703125" style="37" bestFit="1" customWidth="1"/>
    <col min="6736" max="6736" width="8.42578125" style="37" bestFit="1" customWidth="1"/>
    <col min="6737" max="6737" width="7.85546875" style="37" bestFit="1" customWidth="1"/>
    <col min="6738" max="6767" width="0" style="37" hidden="1" customWidth="1"/>
    <col min="6768" max="6768" width="5.7109375" style="37" bestFit="1" customWidth="1"/>
    <col min="6769" max="6769" width="7.28515625" style="37" bestFit="1" customWidth="1"/>
    <col min="6770" max="6770" width="8.5703125" style="37" bestFit="1" customWidth="1"/>
    <col min="6771" max="6771" width="8.42578125" style="37" bestFit="1" customWidth="1"/>
    <col min="6772" max="6772" width="7.85546875" style="37" bestFit="1" customWidth="1"/>
    <col min="6773" max="6802" width="0" style="37" hidden="1" customWidth="1"/>
    <col min="6803" max="6803" width="5.7109375" style="37" bestFit="1" customWidth="1"/>
    <col min="6804" max="6804" width="7.28515625" style="37" bestFit="1" customWidth="1"/>
    <col min="6805" max="6805" width="8.5703125" style="37" bestFit="1" customWidth="1"/>
    <col min="6806" max="6806" width="8.42578125" style="37" bestFit="1" customWidth="1"/>
    <col min="6807" max="6807" width="7.85546875" style="37" bestFit="1" customWidth="1"/>
    <col min="6808" max="6837" width="0" style="37" hidden="1" customWidth="1"/>
    <col min="6838" max="6838" width="5.7109375" style="37" bestFit="1" customWidth="1"/>
    <col min="6839" max="6839" width="7.28515625" style="37" bestFit="1" customWidth="1"/>
    <col min="6840" max="6840" width="8.5703125" style="37" bestFit="1" customWidth="1"/>
    <col min="6841" max="6841" width="8.42578125" style="37" bestFit="1" customWidth="1"/>
    <col min="6842" max="6842" width="7.85546875" style="37" bestFit="1" customWidth="1"/>
    <col min="6843" max="6872" width="0" style="37" hidden="1" customWidth="1"/>
    <col min="6873" max="6873" width="5.7109375" style="37" bestFit="1" customWidth="1"/>
    <col min="6874" max="6874" width="7.28515625" style="37" bestFit="1" customWidth="1"/>
    <col min="6875" max="6875" width="8.5703125" style="37" bestFit="1" customWidth="1"/>
    <col min="6876" max="6876" width="8.42578125" style="37" bestFit="1" customWidth="1"/>
    <col min="6877" max="6877" width="7.85546875" style="37" bestFit="1" customWidth="1"/>
    <col min="6878" max="6956" width="9.140625" style="37"/>
    <col min="6957" max="6957" width="5.7109375" style="37" customWidth="1"/>
    <col min="6958" max="6958" width="53.85546875" style="37" customWidth="1"/>
    <col min="6959" max="6988" width="0" style="37" hidden="1" customWidth="1"/>
    <col min="6989" max="6989" width="5.7109375" style="37" bestFit="1" customWidth="1"/>
    <col min="6990" max="6990" width="7.28515625" style="37" bestFit="1" customWidth="1"/>
    <col min="6991" max="6991" width="8.5703125" style="37" bestFit="1" customWidth="1"/>
    <col min="6992" max="6992" width="8.42578125" style="37" bestFit="1" customWidth="1"/>
    <col min="6993" max="6993" width="7.85546875" style="37" bestFit="1" customWidth="1"/>
    <col min="6994" max="7023" width="0" style="37" hidden="1" customWidth="1"/>
    <col min="7024" max="7024" width="5.7109375" style="37" bestFit="1" customWidth="1"/>
    <col min="7025" max="7025" width="7.28515625" style="37" bestFit="1" customWidth="1"/>
    <col min="7026" max="7026" width="8.5703125" style="37" bestFit="1" customWidth="1"/>
    <col min="7027" max="7027" width="8.42578125" style="37" bestFit="1" customWidth="1"/>
    <col min="7028" max="7028" width="7.85546875" style="37" bestFit="1" customWidth="1"/>
    <col min="7029" max="7058" width="0" style="37" hidden="1" customWidth="1"/>
    <col min="7059" max="7059" width="5.7109375" style="37" bestFit="1" customWidth="1"/>
    <col min="7060" max="7060" width="7.28515625" style="37" bestFit="1" customWidth="1"/>
    <col min="7061" max="7061" width="8.5703125" style="37" bestFit="1" customWidth="1"/>
    <col min="7062" max="7062" width="8.42578125" style="37" bestFit="1" customWidth="1"/>
    <col min="7063" max="7063" width="7.85546875" style="37" bestFit="1" customWidth="1"/>
    <col min="7064" max="7093" width="0" style="37" hidden="1" customWidth="1"/>
    <col min="7094" max="7094" width="5.7109375" style="37" bestFit="1" customWidth="1"/>
    <col min="7095" max="7095" width="7.28515625" style="37" bestFit="1" customWidth="1"/>
    <col min="7096" max="7096" width="8.5703125" style="37" bestFit="1" customWidth="1"/>
    <col min="7097" max="7097" width="8.42578125" style="37" bestFit="1" customWidth="1"/>
    <col min="7098" max="7098" width="7.85546875" style="37" bestFit="1" customWidth="1"/>
    <col min="7099" max="7128" width="0" style="37" hidden="1" customWidth="1"/>
    <col min="7129" max="7129" width="5.7109375" style="37" bestFit="1" customWidth="1"/>
    <col min="7130" max="7130" width="7.28515625" style="37" bestFit="1" customWidth="1"/>
    <col min="7131" max="7131" width="8.5703125" style="37" bestFit="1" customWidth="1"/>
    <col min="7132" max="7132" width="8.42578125" style="37" bestFit="1" customWidth="1"/>
    <col min="7133" max="7133" width="7.85546875" style="37" bestFit="1" customWidth="1"/>
    <col min="7134" max="7212" width="9.140625" style="37"/>
    <col min="7213" max="7213" width="5.7109375" style="37" customWidth="1"/>
    <col min="7214" max="7214" width="53.85546875" style="37" customWidth="1"/>
    <col min="7215" max="7244" width="0" style="37" hidden="1" customWidth="1"/>
    <col min="7245" max="7245" width="5.7109375" style="37" bestFit="1" customWidth="1"/>
    <col min="7246" max="7246" width="7.28515625" style="37" bestFit="1" customWidth="1"/>
    <col min="7247" max="7247" width="8.5703125" style="37" bestFit="1" customWidth="1"/>
    <col min="7248" max="7248" width="8.42578125" style="37" bestFit="1" customWidth="1"/>
    <col min="7249" max="7249" width="7.85546875" style="37" bestFit="1" customWidth="1"/>
    <col min="7250" max="7279" width="0" style="37" hidden="1" customWidth="1"/>
    <col min="7280" max="7280" width="5.7109375" style="37" bestFit="1" customWidth="1"/>
    <col min="7281" max="7281" width="7.28515625" style="37" bestFit="1" customWidth="1"/>
    <col min="7282" max="7282" width="8.5703125" style="37" bestFit="1" customWidth="1"/>
    <col min="7283" max="7283" width="8.42578125" style="37" bestFit="1" customWidth="1"/>
    <col min="7284" max="7284" width="7.85546875" style="37" bestFit="1" customWidth="1"/>
    <col min="7285" max="7314" width="0" style="37" hidden="1" customWidth="1"/>
    <col min="7315" max="7315" width="5.7109375" style="37" bestFit="1" customWidth="1"/>
    <col min="7316" max="7316" width="7.28515625" style="37" bestFit="1" customWidth="1"/>
    <col min="7317" max="7317" width="8.5703125" style="37" bestFit="1" customWidth="1"/>
    <col min="7318" max="7318" width="8.42578125" style="37" bestFit="1" customWidth="1"/>
    <col min="7319" max="7319" width="7.85546875" style="37" bestFit="1" customWidth="1"/>
    <col min="7320" max="7349" width="0" style="37" hidden="1" customWidth="1"/>
    <col min="7350" max="7350" width="5.7109375" style="37" bestFit="1" customWidth="1"/>
    <col min="7351" max="7351" width="7.28515625" style="37" bestFit="1" customWidth="1"/>
    <col min="7352" max="7352" width="8.5703125" style="37" bestFit="1" customWidth="1"/>
    <col min="7353" max="7353" width="8.42578125" style="37" bestFit="1" customWidth="1"/>
    <col min="7354" max="7354" width="7.85546875" style="37" bestFit="1" customWidth="1"/>
    <col min="7355" max="7384" width="0" style="37" hidden="1" customWidth="1"/>
    <col min="7385" max="7385" width="5.7109375" style="37" bestFit="1" customWidth="1"/>
    <col min="7386" max="7386" width="7.28515625" style="37" bestFit="1" customWidth="1"/>
    <col min="7387" max="7387" width="8.5703125" style="37" bestFit="1" customWidth="1"/>
    <col min="7388" max="7388" width="8.42578125" style="37" bestFit="1" customWidth="1"/>
    <col min="7389" max="7389" width="7.85546875" style="37" bestFit="1" customWidth="1"/>
    <col min="7390" max="7468" width="9.140625" style="37"/>
    <col min="7469" max="7469" width="5.7109375" style="37" customWidth="1"/>
    <col min="7470" max="7470" width="53.85546875" style="37" customWidth="1"/>
    <col min="7471" max="7500" width="0" style="37" hidden="1" customWidth="1"/>
    <col min="7501" max="7501" width="5.7109375" style="37" bestFit="1" customWidth="1"/>
    <col min="7502" max="7502" width="7.28515625" style="37" bestFit="1" customWidth="1"/>
    <col min="7503" max="7503" width="8.5703125" style="37" bestFit="1" customWidth="1"/>
    <col min="7504" max="7504" width="8.42578125" style="37" bestFit="1" customWidth="1"/>
    <col min="7505" max="7505" width="7.85546875" style="37" bestFit="1" customWidth="1"/>
    <col min="7506" max="7535" width="0" style="37" hidden="1" customWidth="1"/>
    <col min="7536" max="7536" width="5.7109375" style="37" bestFit="1" customWidth="1"/>
    <col min="7537" max="7537" width="7.28515625" style="37" bestFit="1" customWidth="1"/>
    <col min="7538" max="7538" width="8.5703125" style="37" bestFit="1" customWidth="1"/>
    <col min="7539" max="7539" width="8.42578125" style="37" bestFit="1" customWidth="1"/>
    <col min="7540" max="7540" width="7.85546875" style="37" bestFit="1" customWidth="1"/>
    <col min="7541" max="7570" width="0" style="37" hidden="1" customWidth="1"/>
    <col min="7571" max="7571" width="5.7109375" style="37" bestFit="1" customWidth="1"/>
    <col min="7572" max="7572" width="7.28515625" style="37" bestFit="1" customWidth="1"/>
    <col min="7573" max="7573" width="8.5703125" style="37" bestFit="1" customWidth="1"/>
    <col min="7574" max="7574" width="8.42578125" style="37" bestFit="1" customWidth="1"/>
    <col min="7575" max="7575" width="7.85546875" style="37" bestFit="1" customWidth="1"/>
    <col min="7576" max="7605" width="0" style="37" hidden="1" customWidth="1"/>
    <col min="7606" max="7606" width="5.7109375" style="37" bestFit="1" customWidth="1"/>
    <col min="7607" max="7607" width="7.28515625" style="37" bestFit="1" customWidth="1"/>
    <col min="7608" max="7608" width="8.5703125" style="37" bestFit="1" customWidth="1"/>
    <col min="7609" max="7609" width="8.42578125" style="37" bestFit="1" customWidth="1"/>
    <col min="7610" max="7610" width="7.85546875" style="37" bestFit="1" customWidth="1"/>
    <col min="7611" max="7640" width="0" style="37" hidden="1" customWidth="1"/>
    <col min="7641" max="7641" width="5.7109375" style="37" bestFit="1" customWidth="1"/>
    <col min="7642" max="7642" width="7.28515625" style="37" bestFit="1" customWidth="1"/>
    <col min="7643" max="7643" width="8.5703125" style="37" bestFit="1" customWidth="1"/>
    <col min="7644" max="7644" width="8.42578125" style="37" bestFit="1" customWidth="1"/>
    <col min="7645" max="7645" width="7.85546875" style="37" bestFit="1" customWidth="1"/>
    <col min="7646" max="7724" width="9.140625" style="37"/>
    <col min="7725" max="7725" width="5.7109375" style="37" customWidth="1"/>
    <col min="7726" max="7726" width="53.85546875" style="37" customWidth="1"/>
    <col min="7727" max="7756" width="0" style="37" hidden="1" customWidth="1"/>
    <col min="7757" max="7757" width="5.7109375" style="37" bestFit="1" customWidth="1"/>
    <col min="7758" max="7758" width="7.28515625" style="37" bestFit="1" customWidth="1"/>
    <col min="7759" max="7759" width="8.5703125" style="37" bestFit="1" customWidth="1"/>
    <col min="7760" max="7760" width="8.42578125" style="37" bestFit="1" customWidth="1"/>
    <col min="7761" max="7761" width="7.85546875" style="37" bestFit="1" customWidth="1"/>
    <col min="7762" max="7791" width="0" style="37" hidden="1" customWidth="1"/>
    <col min="7792" max="7792" width="5.7109375" style="37" bestFit="1" customWidth="1"/>
    <col min="7793" max="7793" width="7.28515625" style="37" bestFit="1" customWidth="1"/>
    <col min="7794" max="7794" width="8.5703125" style="37" bestFit="1" customWidth="1"/>
    <col min="7795" max="7795" width="8.42578125" style="37" bestFit="1" customWidth="1"/>
    <col min="7796" max="7796" width="7.85546875" style="37" bestFit="1" customWidth="1"/>
    <col min="7797" max="7826" width="0" style="37" hidden="1" customWidth="1"/>
    <col min="7827" max="7827" width="5.7109375" style="37" bestFit="1" customWidth="1"/>
    <col min="7828" max="7828" width="7.28515625" style="37" bestFit="1" customWidth="1"/>
    <col min="7829" max="7829" width="8.5703125" style="37" bestFit="1" customWidth="1"/>
    <col min="7830" max="7830" width="8.42578125" style="37" bestFit="1" customWidth="1"/>
    <col min="7831" max="7831" width="7.85546875" style="37" bestFit="1" customWidth="1"/>
    <col min="7832" max="7861" width="0" style="37" hidden="1" customWidth="1"/>
    <col min="7862" max="7862" width="5.7109375" style="37" bestFit="1" customWidth="1"/>
    <col min="7863" max="7863" width="7.28515625" style="37" bestFit="1" customWidth="1"/>
    <col min="7864" max="7864" width="8.5703125" style="37" bestFit="1" customWidth="1"/>
    <col min="7865" max="7865" width="8.42578125" style="37" bestFit="1" customWidth="1"/>
    <col min="7866" max="7866" width="7.85546875" style="37" bestFit="1" customWidth="1"/>
    <col min="7867" max="7896" width="0" style="37" hidden="1" customWidth="1"/>
    <col min="7897" max="7897" width="5.7109375" style="37" bestFit="1" customWidth="1"/>
    <col min="7898" max="7898" width="7.28515625" style="37" bestFit="1" customWidth="1"/>
    <col min="7899" max="7899" width="8.5703125" style="37" bestFit="1" customWidth="1"/>
    <col min="7900" max="7900" width="8.42578125" style="37" bestFit="1" customWidth="1"/>
    <col min="7901" max="7901" width="7.85546875" style="37" bestFit="1" customWidth="1"/>
    <col min="7902" max="7980" width="9.140625" style="37"/>
    <col min="7981" max="7981" width="5.7109375" style="37" customWidth="1"/>
    <col min="7982" max="7982" width="53.85546875" style="37" customWidth="1"/>
    <col min="7983" max="8012" width="0" style="37" hidden="1" customWidth="1"/>
    <col min="8013" max="8013" width="5.7109375" style="37" bestFit="1" customWidth="1"/>
    <col min="8014" max="8014" width="7.28515625" style="37" bestFit="1" customWidth="1"/>
    <col min="8015" max="8015" width="8.5703125" style="37" bestFit="1" customWidth="1"/>
    <col min="8016" max="8016" width="8.42578125" style="37" bestFit="1" customWidth="1"/>
    <col min="8017" max="8017" width="7.85546875" style="37" bestFit="1" customWidth="1"/>
    <col min="8018" max="8047" width="0" style="37" hidden="1" customWidth="1"/>
    <col min="8048" max="8048" width="5.7109375" style="37" bestFit="1" customWidth="1"/>
    <col min="8049" max="8049" width="7.28515625" style="37" bestFit="1" customWidth="1"/>
    <col min="8050" max="8050" width="8.5703125" style="37" bestFit="1" customWidth="1"/>
    <col min="8051" max="8051" width="8.42578125" style="37" bestFit="1" customWidth="1"/>
    <col min="8052" max="8052" width="7.85546875" style="37" bestFit="1" customWidth="1"/>
    <col min="8053" max="8082" width="0" style="37" hidden="1" customWidth="1"/>
    <col min="8083" max="8083" width="5.7109375" style="37" bestFit="1" customWidth="1"/>
    <col min="8084" max="8084" width="7.28515625" style="37" bestFit="1" customWidth="1"/>
    <col min="8085" max="8085" width="8.5703125" style="37" bestFit="1" customWidth="1"/>
    <col min="8086" max="8086" width="8.42578125" style="37" bestFit="1" customWidth="1"/>
    <col min="8087" max="8087" width="7.85546875" style="37" bestFit="1" customWidth="1"/>
    <col min="8088" max="8117" width="0" style="37" hidden="1" customWidth="1"/>
    <col min="8118" max="8118" width="5.7109375" style="37" bestFit="1" customWidth="1"/>
    <col min="8119" max="8119" width="7.28515625" style="37" bestFit="1" customWidth="1"/>
    <col min="8120" max="8120" width="8.5703125" style="37" bestFit="1" customWidth="1"/>
    <col min="8121" max="8121" width="8.42578125" style="37" bestFit="1" customWidth="1"/>
    <col min="8122" max="8122" width="7.85546875" style="37" bestFit="1" customWidth="1"/>
    <col min="8123" max="8152" width="0" style="37" hidden="1" customWidth="1"/>
    <col min="8153" max="8153" width="5.7109375" style="37" bestFit="1" customWidth="1"/>
    <col min="8154" max="8154" width="7.28515625" style="37" bestFit="1" customWidth="1"/>
    <col min="8155" max="8155" width="8.5703125" style="37" bestFit="1" customWidth="1"/>
    <col min="8156" max="8156" width="8.42578125" style="37" bestFit="1" customWidth="1"/>
    <col min="8157" max="8157" width="7.85546875" style="37" bestFit="1" customWidth="1"/>
    <col min="8158" max="8236" width="9.140625" style="37"/>
    <col min="8237" max="8237" width="5.7109375" style="37" customWidth="1"/>
    <col min="8238" max="8238" width="53.85546875" style="37" customWidth="1"/>
    <col min="8239" max="8268" width="0" style="37" hidden="1" customWidth="1"/>
    <col min="8269" max="8269" width="5.7109375" style="37" bestFit="1" customWidth="1"/>
    <col min="8270" max="8270" width="7.28515625" style="37" bestFit="1" customWidth="1"/>
    <col min="8271" max="8271" width="8.5703125" style="37" bestFit="1" customWidth="1"/>
    <col min="8272" max="8272" width="8.42578125" style="37" bestFit="1" customWidth="1"/>
    <col min="8273" max="8273" width="7.85546875" style="37" bestFit="1" customWidth="1"/>
    <col min="8274" max="8303" width="0" style="37" hidden="1" customWidth="1"/>
    <col min="8304" max="8304" width="5.7109375" style="37" bestFit="1" customWidth="1"/>
    <col min="8305" max="8305" width="7.28515625" style="37" bestFit="1" customWidth="1"/>
    <col min="8306" max="8306" width="8.5703125" style="37" bestFit="1" customWidth="1"/>
    <col min="8307" max="8307" width="8.42578125" style="37" bestFit="1" customWidth="1"/>
    <col min="8308" max="8308" width="7.85546875" style="37" bestFit="1" customWidth="1"/>
    <col min="8309" max="8338" width="0" style="37" hidden="1" customWidth="1"/>
    <col min="8339" max="8339" width="5.7109375" style="37" bestFit="1" customWidth="1"/>
    <col min="8340" max="8340" width="7.28515625" style="37" bestFit="1" customWidth="1"/>
    <col min="8341" max="8341" width="8.5703125" style="37" bestFit="1" customWidth="1"/>
    <col min="8342" max="8342" width="8.42578125" style="37" bestFit="1" customWidth="1"/>
    <col min="8343" max="8343" width="7.85546875" style="37" bestFit="1" customWidth="1"/>
    <col min="8344" max="8373" width="0" style="37" hidden="1" customWidth="1"/>
    <col min="8374" max="8374" width="5.7109375" style="37" bestFit="1" customWidth="1"/>
    <col min="8375" max="8375" width="7.28515625" style="37" bestFit="1" customWidth="1"/>
    <col min="8376" max="8376" width="8.5703125" style="37" bestFit="1" customWidth="1"/>
    <col min="8377" max="8377" width="8.42578125" style="37" bestFit="1" customWidth="1"/>
    <col min="8378" max="8378" width="7.85546875" style="37" bestFit="1" customWidth="1"/>
    <col min="8379" max="8408" width="0" style="37" hidden="1" customWidth="1"/>
    <col min="8409" max="8409" width="5.7109375" style="37" bestFit="1" customWidth="1"/>
    <col min="8410" max="8410" width="7.28515625" style="37" bestFit="1" customWidth="1"/>
    <col min="8411" max="8411" width="8.5703125" style="37" bestFit="1" customWidth="1"/>
    <col min="8412" max="8412" width="8.42578125" style="37" bestFit="1" customWidth="1"/>
    <col min="8413" max="8413" width="7.85546875" style="37" bestFit="1" customWidth="1"/>
    <col min="8414" max="8492" width="9.140625" style="37"/>
    <col min="8493" max="8493" width="5.7109375" style="37" customWidth="1"/>
    <col min="8494" max="8494" width="53.85546875" style="37" customWidth="1"/>
    <col min="8495" max="8524" width="0" style="37" hidden="1" customWidth="1"/>
    <col min="8525" max="8525" width="5.7109375" style="37" bestFit="1" customWidth="1"/>
    <col min="8526" max="8526" width="7.28515625" style="37" bestFit="1" customWidth="1"/>
    <col min="8527" max="8527" width="8.5703125" style="37" bestFit="1" customWidth="1"/>
    <col min="8528" max="8528" width="8.42578125" style="37" bestFit="1" customWidth="1"/>
    <col min="8529" max="8529" width="7.85546875" style="37" bestFit="1" customWidth="1"/>
    <col min="8530" max="8559" width="0" style="37" hidden="1" customWidth="1"/>
    <col min="8560" max="8560" width="5.7109375" style="37" bestFit="1" customWidth="1"/>
    <col min="8561" max="8561" width="7.28515625" style="37" bestFit="1" customWidth="1"/>
    <col min="8562" max="8562" width="8.5703125" style="37" bestFit="1" customWidth="1"/>
    <col min="8563" max="8563" width="8.42578125" style="37" bestFit="1" customWidth="1"/>
    <col min="8564" max="8564" width="7.85546875" style="37" bestFit="1" customWidth="1"/>
    <col min="8565" max="8594" width="0" style="37" hidden="1" customWidth="1"/>
    <col min="8595" max="8595" width="5.7109375" style="37" bestFit="1" customWidth="1"/>
    <col min="8596" max="8596" width="7.28515625" style="37" bestFit="1" customWidth="1"/>
    <col min="8597" max="8597" width="8.5703125" style="37" bestFit="1" customWidth="1"/>
    <col min="8598" max="8598" width="8.42578125" style="37" bestFit="1" customWidth="1"/>
    <col min="8599" max="8599" width="7.85546875" style="37" bestFit="1" customWidth="1"/>
    <col min="8600" max="8629" width="0" style="37" hidden="1" customWidth="1"/>
    <col min="8630" max="8630" width="5.7109375" style="37" bestFit="1" customWidth="1"/>
    <col min="8631" max="8631" width="7.28515625" style="37" bestFit="1" customWidth="1"/>
    <col min="8632" max="8632" width="8.5703125" style="37" bestFit="1" customWidth="1"/>
    <col min="8633" max="8633" width="8.42578125" style="37" bestFit="1" customWidth="1"/>
    <col min="8634" max="8634" width="7.85546875" style="37" bestFit="1" customWidth="1"/>
    <col min="8635" max="8664" width="0" style="37" hidden="1" customWidth="1"/>
    <col min="8665" max="8665" width="5.7109375" style="37" bestFit="1" customWidth="1"/>
    <col min="8666" max="8666" width="7.28515625" style="37" bestFit="1" customWidth="1"/>
    <col min="8667" max="8667" width="8.5703125" style="37" bestFit="1" customWidth="1"/>
    <col min="8668" max="8668" width="8.42578125" style="37" bestFit="1" customWidth="1"/>
    <col min="8669" max="8669" width="7.85546875" style="37" bestFit="1" customWidth="1"/>
    <col min="8670" max="8748" width="9.140625" style="37"/>
    <col min="8749" max="8749" width="5.7109375" style="37" customWidth="1"/>
    <col min="8750" max="8750" width="53.85546875" style="37" customWidth="1"/>
    <col min="8751" max="8780" width="0" style="37" hidden="1" customWidth="1"/>
    <col min="8781" max="8781" width="5.7109375" style="37" bestFit="1" customWidth="1"/>
    <col min="8782" max="8782" width="7.28515625" style="37" bestFit="1" customWidth="1"/>
    <col min="8783" max="8783" width="8.5703125" style="37" bestFit="1" customWidth="1"/>
    <col min="8784" max="8784" width="8.42578125" style="37" bestFit="1" customWidth="1"/>
    <col min="8785" max="8785" width="7.85546875" style="37" bestFit="1" customWidth="1"/>
    <col min="8786" max="8815" width="0" style="37" hidden="1" customWidth="1"/>
    <col min="8816" max="8816" width="5.7109375" style="37" bestFit="1" customWidth="1"/>
    <col min="8817" max="8817" width="7.28515625" style="37" bestFit="1" customWidth="1"/>
    <col min="8818" max="8818" width="8.5703125" style="37" bestFit="1" customWidth="1"/>
    <col min="8819" max="8819" width="8.42578125" style="37" bestFit="1" customWidth="1"/>
    <col min="8820" max="8820" width="7.85546875" style="37" bestFit="1" customWidth="1"/>
    <col min="8821" max="8850" width="0" style="37" hidden="1" customWidth="1"/>
    <col min="8851" max="8851" width="5.7109375" style="37" bestFit="1" customWidth="1"/>
    <col min="8852" max="8852" width="7.28515625" style="37" bestFit="1" customWidth="1"/>
    <col min="8853" max="8853" width="8.5703125" style="37" bestFit="1" customWidth="1"/>
    <col min="8854" max="8854" width="8.42578125" style="37" bestFit="1" customWidth="1"/>
    <col min="8855" max="8855" width="7.85546875" style="37" bestFit="1" customWidth="1"/>
    <col min="8856" max="8885" width="0" style="37" hidden="1" customWidth="1"/>
    <col min="8886" max="8886" width="5.7109375" style="37" bestFit="1" customWidth="1"/>
    <col min="8887" max="8887" width="7.28515625" style="37" bestFit="1" customWidth="1"/>
    <col min="8888" max="8888" width="8.5703125" style="37" bestFit="1" customWidth="1"/>
    <col min="8889" max="8889" width="8.42578125" style="37" bestFit="1" customWidth="1"/>
    <col min="8890" max="8890" width="7.85546875" style="37" bestFit="1" customWidth="1"/>
    <col min="8891" max="8920" width="0" style="37" hidden="1" customWidth="1"/>
    <col min="8921" max="8921" width="5.7109375" style="37" bestFit="1" customWidth="1"/>
    <col min="8922" max="8922" width="7.28515625" style="37" bestFit="1" customWidth="1"/>
    <col min="8923" max="8923" width="8.5703125" style="37" bestFit="1" customWidth="1"/>
    <col min="8924" max="8924" width="8.42578125" style="37" bestFit="1" customWidth="1"/>
    <col min="8925" max="8925" width="7.85546875" style="37" bestFit="1" customWidth="1"/>
    <col min="8926" max="9004" width="9.140625" style="37"/>
    <col min="9005" max="9005" width="5.7109375" style="37" customWidth="1"/>
    <col min="9006" max="9006" width="53.85546875" style="37" customWidth="1"/>
    <col min="9007" max="9036" width="0" style="37" hidden="1" customWidth="1"/>
    <col min="9037" max="9037" width="5.7109375" style="37" bestFit="1" customWidth="1"/>
    <col min="9038" max="9038" width="7.28515625" style="37" bestFit="1" customWidth="1"/>
    <col min="9039" max="9039" width="8.5703125" style="37" bestFit="1" customWidth="1"/>
    <col min="9040" max="9040" width="8.42578125" style="37" bestFit="1" customWidth="1"/>
    <col min="9041" max="9041" width="7.85546875" style="37" bestFit="1" customWidth="1"/>
    <col min="9042" max="9071" width="0" style="37" hidden="1" customWidth="1"/>
    <col min="9072" max="9072" width="5.7109375" style="37" bestFit="1" customWidth="1"/>
    <col min="9073" max="9073" width="7.28515625" style="37" bestFit="1" customWidth="1"/>
    <col min="9074" max="9074" width="8.5703125" style="37" bestFit="1" customWidth="1"/>
    <col min="9075" max="9075" width="8.42578125" style="37" bestFit="1" customWidth="1"/>
    <col min="9076" max="9076" width="7.85546875" style="37" bestFit="1" customWidth="1"/>
    <col min="9077" max="9106" width="0" style="37" hidden="1" customWidth="1"/>
    <col min="9107" max="9107" width="5.7109375" style="37" bestFit="1" customWidth="1"/>
    <col min="9108" max="9108" width="7.28515625" style="37" bestFit="1" customWidth="1"/>
    <col min="9109" max="9109" width="8.5703125" style="37" bestFit="1" customWidth="1"/>
    <col min="9110" max="9110" width="8.42578125" style="37" bestFit="1" customWidth="1"/>
    <col min="9111" max="9111" width="7.85546875" style="37" bestFit="1" customWidth="1"/>
    <col min="9112" max="9141" width="0" style="37" hidden="1" customWidth="1"/>
    <col min="9142" max="9142" width="5.7109375" style="37" bestFit="1" customWidth="1"/>
    <col min="9143" max="9143" width="7.28515625" style="37" bestFit="1" customWidth="1"/>
    <col min="9144" max="9144" width="8.5703125" style="37" bestFit="1" customWidth="1"/>
    <col min="9145" max="9145" width="8.42578125" style="37" bestFit="1" customWidth="1"/>
    <col min="9146" max="9146" width="7.85546875" style="37" bestFit="1" customWidth="1"/>
    <col min="9147" max="9176" width="0" style="37" hidden="1" customWidth="1"/>
    <col min="9177" max="9177" width="5.7109375" style="37" bestFit="1" customWidth="1"/>
    <col min="9178" max="9178" width="7.28515625" style="37" bestFit="1" customWidth="1"/>
    <col min="9179" max="9179" width="8.5703125" style="37" bestFit="1" customWidth="1"/>
    <col min="9180" max="9180" width="8.42578125" style="37" bestFit="1" customWidth="1"/>
    <col min="9181" max="9181" width="7.85546875" style="37" bestFit="1" customWidth="1"/>
    <col min="9182" max="9260" width="9.140625" style="37"/>
    <col min="9261" max="9261" width="5.7109375" style="37" customWidth="1"/>
    <col min="9262" max="9262" width="53.85546875" style="37" customWidth="1"/>
    <col min="9263" max="9292" width="0" style="37" hidden="1" customWidth="1"/>
    <col min="9293" max="9293" width="5.7109375" style="37" bestFit="1" customWidth="1"/>
    <col min="9294" max="9294" width="7.28515625" style="37" bestFit="1" customWidth="1"/>
    <col min="9295" max="9295" width="8.5703125" style="37" bestFit="1" customWidth="1"/>
    <col min="9296" max="9296" width="8.42578125" style="37" bestFit="1" customWidth="1"/>
    <col min="9297" max="9297" width="7.85546875" style="37" bestFit="1" customWidth="1"/>
    <col min="9298" max="9327" width="0" style="37" hidden="1" customWidth="1"/>
    <col min="9328" max="9328" width="5.7109375" style="37" bestFit="1" customWidth="1"/>
    <col min="9329" max="9329" width="7.28515625" style="37" bestFit="1" customWidth="1"/>
    <col min="9330" max="9330" width="8.5703125" style="37" bestFit="1" customWidth="1"/>
    <col min="9331" max="9331" width="8.42578125" style="37" bestFit="1" customWidth="1"/>
    <col min="9332" max="9332" width="7.85546875" style="37" bestFit="1" customWidth="1"/>
    <col min="9333" max="9362" width="0" style="37" hidden="1" customWidth="1"/>
    <col min="9363" max="9363" width="5.7109375" style="37" bestFit="1" customWidth="1"/>
    <col min="9364" max="9364" width="7.28515625" style="37" bestFit="1" customWidth="1"/>
    <col min="9365" max="9365" width="8.5703125" style="37" bestFit="1" customWidth="1"/>
    <col min="9366" max="9366" width="8.42578125" style="37" bestFit="1" customWidth="1"/>
    <col min="9367" max="9367" width="7.85546875" style="37" bestFit="1" customWidth="1"/>
    <col min="9368" max="9397" width="0" style="37" hidden="1" customWidth="1"/>
    <col min="9398" max="9398" width="5.7109375" style="37" bestFit="1" customWidth="1"/>
    <col min="9399" max="9399" width="7.28515625" style="37" bestFit="1" customWidth="1"/>
    <col min="9400" max="9400" width="8.5703125" style="37" bestFit="1" customWidth="1"/>
    <col min="9401" max="9401" width="8.42578125" style="37" bestFit="1" customWidth="1"/>
    <col min="9402" max="9402" width="7.85546875" style="37" bestFit="1" customWidth="1"/>
    <col min="9403" max="9432" width="0" style="37" hidden="1" customWidth="1"/>
    <col min="9433" max="9433" width="5.7109375" style="37" bestFit="1" customWidth="1"/>
    <col min="9434" max="9434" width="7.28515625" style="37" bestFit="1" customWidth="1"/>
    <col min="9435" max="9435" width="8.5703125" style="37" bestFit="1" customWidth="1"/>
    <col min="9436" max="9436" width="8.42578125" style="37" bestFit="1" customWidth="1"/>
    <col min="9437" max="9437" width="7.85546875" style="37" bestFit="1" customWidth="1"/>
    <col min="9438" max="9516" width="9.140625" style="37"/>
    <col min="9517" max="9517" width="5.7109375" style="37" customWidth="1"/>
    <col min="9518" max="9518" width="53.85546875" style="37" customWidth="1"/>
    <col min="9519" max="9548" width="0" style="37" hidden="1" customWidth="1"/>
    <col min="9549" max="9549" width="5.7109375" style="37" bestFit="1" customWidth="1"/>
    <col min="9550" max="9550" width="7.28515625" style="37" bestFit="1" customWidth="1"/>
    <col min="9551" max="9551" width="8.5703125" style="37" bestFit="1" customWidth="1"/>
    <col min="9552" max="9552" width="8.42578125" style="37" bestFit="1" customWidth="1"/>
    <col min="9553" max="9553" width="7.85546875" style="37" bestFit="1" customWidth="1"/>
    <col min="9554" max="9583" width="0" style="37" hidden="1" customWidth="1"/>
    <col min="9584" max="9584" width="5.7109375" style="37" bestFit="1" customWidth="1"/>
    <col min="9585" max="9585" width="7.28515625" style="37" bestFit="1" customWidth="1"/>
    <col min="9586" max="9586" width="8.5703125" style="37" bestFit="1" customWidth="1"/>
    <col min="9587" max="9587" width="8.42578125" style="37" bestFit="1" customWidth="1"/>
    <col min="9588" max="9588" width="7.85546875" style="37" bestFit="1" customWidth="1"/>
    <col min="9589" max="9618" width="0" style="37" hidden="1" customWidth="1"/>
    <col min="9619" max="9619" width="5.7109375" style="37" bestFit="1" customWidth="1"/>
    <col min="9620" max="9620" width="7.28515625" style="37" bestFit="1" customWidth="1"/>
    <col min="9621" max="9621" width="8.5703125" style="37" bestFit="1" customWidth="1"/>
    <col min="9622" max="9622" width="8.42578125" style="37" bestFit="1" customWidth="1"/>
    <col min="9623" max="9623" width="7.85546875" style="37" bestFit="1" customWidth="1"/>
    <col min="9624" max="9653" width="0" style="37" hidden="1" customWidth="1"/>
    <col min="9654" max="9654" width="5.7109375" style="37" bestFit="1" customWidth="1"/>
    <col min="9655" max="9655" width="7.28515625" style="37" bestFit="1" customWidth="1"/>
    <col min="9656" max="9656" width="8.5703125" style="37" bestFit="1" customWidth="1"/>
    <col min="9657" max="9657" width="8.42578125" style="37" bestFit="1" customWidth="1"/>
    <col min="9658" max="9658" width="7.85546875" style="37" bestFit="1" customWidth="1"/>
    <col min="9659" max="9688" width="0" style="37" hidden="1" customWidth="1"/>
    <col min="9689" max="9689" width="5.7109375" style="37" bestFit="1" customWidth="1"/>
    <col min="9690" max="9690" width="7.28515625" style="37" bestFit="1" customWidth="1"/>
    <col min="9691" max="9691" width="8.5703125" style="37" bestFit="1" customWidth="1"/>
    <col min="9692" max="9692" width="8.42578125" style="37" bestFit="1" customWidth="1"/>
    <col min="9693" max="9693" width="7.85546875" style="37" bestFit="1" customWidth="1"/>
    <col min="9694" max="9772" width="9.140625" style="37"/>
    <col min="9773" max="9773" width="5.7109375" style="37" customWidth="1"/>
    <col min="9774" max="9774" width="53.85546875" style="37" customWidth="1"/>
    <col min="9775" max="9804" width="0" style="37" hidden="1" customWidth="1"/>
    <col min="9805" max="9805" width="5.7109375" style="37" bestFit="1" customWidth="1"/>
    <col min="9806" max="9806" width="7.28515625" style="37" bestFit="1" customWidth="1"/>
    <col min="9807" max="9807" width="8.5703125" style="37" bestFit="1" customWidth="1"/>
    <col min="9808" max="9808" width="8.42578125" style="37" bestFit="1" customWidth="1"/>
    <col min="9809" max="9809" width="7.85546875" style="37" bestFit="1" customWidth="1"/>
    <col min="9810" max="9839" width="0" style="37" hidden="1" customWidth="1"/>
    <col min="9840" max="9840" width="5.7109375" style="37" bestFit="1" customWidth="1"/>
    <col min="9841" max="9841" width="7.28515625" style="37" bestFit="1" customWidth="1"/>
    <col min="9842" max="9842" width="8.5703125" style="37" bestFit="1" customWidth="1"/>
    <col min="9843" max="9843" width="8.42578125" style="37" bestFit="1" customWidth="1"/>
    <col min="9844" max="9844" width="7.85546875" style="37" bestFit="1" customWidth="1"/>
    <col min="9845" max="9874" width="0" style="37" hidden="1" customWidth="1"/>
    <col min="9875" max="9875" width="5.7109375" style="37" bestFit="1" customWidth="1"/>
    <col min="9876" max="9876" width="7.28515625" style="37" bestFit="1" customWidth="1"/>
    <col min="9877" max="9877" width="8.5703125" style="37" bestFit="1" customWidth="1"/>
    <col min="9878" max="9878" width="8.42578125" style="37" bestFit="1" customWidth="1"/>
    <col min="9879" max="9879" width="7.85546875" style="37" bestFit="1" customWidth="1"/>
    <col min="9880" max="9909" width="0" style="37" hidden="1" customWidth="1"/>
    <col min="9910" max="9910" width="5.7109375" style="37" bestFit="1" customWidth="1"/>
    <col min="9911" max="9911" width="7.28515625" style="37" bestFit="1" customWidth="1"/>
    <col min="9912" max="9912" width="8.5703125" style="37" bestFit="1" customWidth="1"/>
    <col min="9913" max="9913" width="8.42578125" style="37" bestFit="1" customWidth="1"/>
    <col min="9914" max="9914" width="7.85546875" style="37" bestFit="1" customWidth="1"/>
    <col min="9915" max="9944" width="0" style="37" hidden="1" customWidth="1"/>
    <col min="9945" max="9945" width="5.7109375" style="37" bestFit="1" customWidth="1"/>
    <col min="9946" max="9946" width="7.28515625" style="37" bestFit="1" customWidth="1"/>
    <col min="9947" max="9947" width="8.5703125" style="37" bestFit="1" customWidth="1"/>
    <col min="9948" max="9948" width="8.42578125" style="37" bestFit="1" customWidth="1"/>
    <col min="9949" max="9949" width="7.85546875" style="37" bestFit="1" customWidth="1"/>
    <col min="9950" max="10028" width="9.140625" style="37"/>
    <col min="10029" max="10029" width="5.7109375" style="37" customWidth="1"/>
    <col min="10030" max="10030" width="53.85546875" style="37" customWidth="1"/>
    <col min="10031" max="10060" width="0" style="37" hidden="1" customWidth="1"/>
    <col min="10061" max="10061" width="5.7109375" style="37" bestFit="1" customWidth="1"/>
    <col min="10062" max="10062" width="7.28515625" style="37" bestFit="1" customWidth="1"/>
    <col min="10063" max="10063" width="8.5703125" style="37" bestFit="1" customWidth="1"/>
    <col min="10064" max="10064" width="8.42578125" style="37" bestFit="1" customWidth="1"/>
    <col min="10065" max="10065" width="7.85546875" style="37" bestFit="1" customWidth="1"/>
    <col min="10066" max="10095" width="0" style="37" hidden="1" customWidth="1"/>
    <col min="10096" max="10096" width="5.7109375" style="37" bestFit="1" customWidth="1"/>
    <col min="10097" max="10097" width="7.28515625" style="37" bestFit="1" customWidth="1"/>
    <col min="10098" max="10098" width="8.5703125" style="37" bestFit="1" customWidth="1"/>
    <col min="10099" max="10099" width="8.42578125" style="37" bestFit="1" customWidth="1"/>
    <col min="10100" max="10100" width="7.85546875" style="37" bestFit="1" customWidth="1"/>
    <col min="10101" max="10130" width="0" style="37" hidden="1" customWidth="1"/>
    <col min="10131" max="10131" width="5.7109375" style="37" bestFit="1" customWidth="1"/>
    <col min="10132" max="10132" width="7.28515625" style="37" bestFit="1" customWidth="1"/>
    <col min="10133" max="10133" width="8.5703125" style="37" bestFit="1" customWidth="1"/>
    <col min="10134" max="10134" width="8.42578125" style="37" bestFit="1" customWidth="1"/>
    <col min="10135" max="10135" width="7.85546875" style="37" bestFit="1" customWidth="1"/>
    <col min="10136" max="10165" width="0" style="37" hidden="1" customWidth="1"/>
    <col min="10166" max="10166" width="5.7109375" style="37" bestFit="1" customWidth="1"/>
    <col min="10167" max="10167" width="7.28515625" style="37" bestFit="1" customWidth="1"/>
    <col min="10168" max="10168" width="8.5703125" style="37" bestFit="1" customWidth="1"/>
    <col min="10169" max="10169" width="8.42578125" style="37" bestFit="1" customWidth="1"/>
    <col min="10170" max="10170" width="7.85546875" style="37" bestFit="1" customWidth="1"/>
    <col min="10171" max="10200" width="0" style="37" hidden="1" customWidth="1"/>
    <col min="10201" max="10201" width="5.7109375" style="37" bestFit="1" customWidth="1"/>
    <col min="10202" max="10202" width="7.28515625" style="37" bestFit="1" customWidth="1"/>
    <col min="10203" max="10203" width="8.5703125" style="37" bestFit="1" customWidth="1"/>
    <col min="10204" max="10204" width="8.42578125" style="37" bestFit="1" customWidth="1"/>
    <col min="10205" max="10205" width="7.85546875" style="37" bestFit="1" customWidth="1"/>
    <col min="10206" max="10284" width="9.140625" style="37"/>
    <col min="10285" max="10285" width="5.7109375" style="37" customWidth="1"/>
    <col min="10286" max="10286" width="53.85546875" style="37" customWidth="1"/>
    <col min="10287" max="10316" width="0" style="37" hidden="1" customWidth="1"/>
    <col min="10317" max="10317" width="5.7109375" style="37" bestFit="1" customWidth="1"/>
    <col min="10318" max="10318" width="7.28515625" style="37" bestFit="1" customWidth="1"/>
    <col min="10319" max="10319" width="8.5703125" style="37" bestFit="1" customWidth="1"/>
    <col min="10320" max="10320" width="8.42578125" style="37" bestFit="1" customWidth="1"/>
    <col min="10321" max="10321" width="7.85546875" style="37" bestFit="1" customWidth="1"/>
    <col min="10322" max="10351" width="0" style="37" hidden="1" customWidth="1"/>
    <col min="10352" max="10352" width="5.7109375" style="37" bestFit="1" customWidth="1"/>
    <col min="10353" max="10353" width="7.28515625" style="37" bestFit="1" customWidth="1"/>
    <col min="10354" max="10354" width="8.5703125" style="37" bestFit="1" customWidth="1"/>
    <col min="10355" max="10355" width="8.42578125" style="37" bestFit="1" customWidth="1"/>
    <col min="10356" max="10356" width="7.85546875" style="37" bestFit="1" customWidth="1"/>
    <col min="10357" max="10386" width="0" style="37" hidden="1" customWidth="1"/>
    <col min="10387" max="10387" width="5.7109375" style="37" bestFit="1" customWidth="1"/>
    <col min="10388" max="10388" width="7.28515625" style="37" bestFit="1" customWidth="1"/>
    <col min="10389" max="10389" width="8.5703125" style="37" bestFit="1" customWidth="1"/>
    <col min="10390" max="10390" width="8.42578125" style="37" bestFit="1" customWidth="1"/>
    <col min="10391" max="10391" width="7.85546875" style="37" bestFit="1" customWidth="1"/>
    <col min="10392" max="10421" width="0" style="37" hidden="1" customWidth="1"/>
    <col min="10422" max="10422" width="5.7109375" style="37" bestFit="1" customWidth="1"/>
    <col min="10423" max="10423" width="7.28515625" style="37" bestFit="1" customWidth="1"/>
    <col min="10424" max="10424" width="8.5703125" style="37" bestFit="1" customWidth="1"/>
    <col min="10425" max="10425" width="8.42578125" style="37" bestFit="1" customWidth="1"/>
    <col min="10426" max="10426" width="7.85546875" style="37" bestFit="1" customWidth="1"/>
    <col min="10427" max="10456" width="0" style="37" hidden="1" customWidth="1"/>
    <col min="10457" max="10457" width="5.7109375" style="37" bestFit="1" customWidth="1"/>
    <col min="10458" max="10458" width="7.28515625" style="37" bestFit="1" customWidth="1"/>
    <col min="10459" max="10459" width="8.5703125" style="37" bestFit="1" customWidth="1"/>
    <col min="10460" max="10460" width="8.42578125" style="37" bestFit="1" customWidth="1"/>
    <col min="10461" max="10461" width="7.85546875" style="37" bestFit="1" customWidth="1"/>
    <col min="10462" max="10540" width="9.140625" style="37"/>
    <col min="10541" max="10541" width="5.7109375" style="37" customWidth="1"/>
    <col min="10542" max="10542" width="53.85546875" style="37" customWidth="1"/>
    <col min="10543" max="10572" width="0" style="37" hidden="1" customWidth="1"/>
    <col min="10573" max="10573" width="5.7109375" style="37" bestFit="1" customWidth="1"/>
    <col min="10574" max="10574" width="7.28515625" style="37" bestFit="1" customWidth="1"/>
    <col min="10575" max="10575" width="8.5703125" style="37" bestFit="1" customWidth="1"/>
    <col min="10576" max="10576" width="8.42578125" style="37" bestFit="1" customWidth="1"/>
    <col min="10577" max="10577" width="7.85546875" style="37" bestFit="1" customWidth="1"/>
    <col min="10578" max="10607" width="0" style="37" hidden="1" customWidth="1"/>
    <col min="10608" max="10608" width="5.7109375" style="37" bestFit="1" customWidth="1"/>
    <col min="10609" max="10609" width="7.28515625" style="37" bestFit="1" customWidth="1"/>
    <col min="10610" max="10610" width="8.5703125" style="37" bestFit="1" customWidth="1"/>
    <col min="10611" max="10611" width="8.42578125" style="37" bestFit="1" customWidth="1"/>
    <col min="10612" max="10612" width="7.85546875" style="37" bestFit="1" customWidth="1"/>
    <col min="10613" max="10642" width="0" style="37" hidden="1" customWidth="1"/>
    <col min="10643" max="10643" width="5.7109375" style="37" bestFit="1" customWidth="1"/>
    <col min="10644" max="10644" width="7.28515625" style="37" bestFit="1" customWidth="1"/>
    <col min="10645" max="10645" width="8.5703125" style="37" bestFit="1" customWidth="1"/>
    <col min="10646" max="10646" width="8.42578125" style="37" bestFit="1" customWidth="1"/>
    <col min="10647" max="10647" width="7.85546875" style="37" bestFit="1" customWidth="1"/>
    <col min="10648" max="10677" width="0" style="37" hidden="1" customWidth="1"/>
    <col min="10678" max="10678" width="5.7109375" style="37" bestFit="1" customWidth="1"/>
    <col min="10679" max="10679" width="7.28515625" style="37" bestFit="1" customWidth="1"/>
    <col min="10680" max="10680" width="8.5703125" style="37" bestFit="1" customWidth="1"/>
    <col min="10681" max="10681" width="8.42578125" style="37" bestFit="1" customWidth="1"/>
    <col min="10682" max="10682" width="7.85546875" style="37" bestFit="1" customWidth="1"/>
    <col min="10683" max="10712" width="0" style="37" hidden="1" customWidth="1"/>
    <col min="10713" max="10713" width="5.7109375" style="37" bestFit="1" customWidth="1"/>
    <col min="10714" max="10714" width="7.28515625" style="37" bestFit="1" customWidth="1"/>
    <col min="10715" max="10715" width="8.5703125" style="37" bestFit="1" customWidth="1"/>
    <col min="10716" max="10716" width="8.42578125" style="37" bestFit="1" customWidth="1"/>
    <col min="10717" max="10717" width="7.85546875" style="37" bestFit="1" customWidth="1"/>
    <col min="10718" max="10796" width="9.140625" style="37"/>
    <col min="10797" max="10797" width="5.7109375" style="37" customWidth="1"/>
    <col min="10798" max="10798" width="53.85546875" style="37" customWidth="1"/>
    <col min="10799" max="10828" width="0" style="37" hidden="1" customWidth="1"/>
    <col min="10829" max="10829" width="5.7109375" style="37" bestFit="1" customWidth="1"/>
    <col min="10830" max="10830" width="7.28515625" style="37" bestFit="1" customWidth="1"/>
    <col min="10831" max="10831" width="8.5703125" style="37" bestFit="1" customWidth="1"/>
    <col min="10832" max="10832" width="8.42578125" style="37" bestFit="1" customWidth="1"/>
    <col min="10833" max="10833" width="7.85546875" style="37" bestFit="1" customWidth="1"/>
    <col min="10834" max="10863" width="0" style="37" hidden="1" customWidth="1"/>
    <col min="10864" max="10864" width="5.7109375" style="37" bestFit="1" customWidth="1"/>
    <col min="10865" max="10865" width="7.28515625" style="37" bestFit="1" customWidth="1"/>
    <col min="10866" max="10866" width="8.5703125" style="37" bestFit="1" customWidth="1"/>
    <col min="10867" max="10867" width="8.42578125" style="37" bestFit="1" customWidth="1"/>
    <col min="10868" max="10868" width="7.85546875" style="37" bestFit="1" customWidth="1"/>
    <col min="10869" max="10898" width="0" style="37" hidden="1" customWidth="1"/>
    <col min="10899" max="10899" width="5.7109375" style="37" bestFit="1" customWidth="1"/>
    <col min="10900" max="10900" width="7.28515625" style="37" bestFit="1" customWidth="1"/>
    <col min="10901" max="10901" width="8.5703125" style="37" bestFit="1" customWidth="1"/>
    <col min="10902" max="10902" width="8.42578125" style="37" bestFit="1" customWidth="1"/>
    <col min="10903" max="10903" width="7.85546875" style="37" bestFit="1" customWidth="1"/>
    <col min="10904" max="10933" width="0" style="37" hidden="1" customWidth="1"/>
    <col min="10934" max="10934" width="5.7109375" style="37" bestFit="1" customWidth="1"/>
    <col min="10935" max="10935" width="7.28515625" style="37" bestFit="1" customWidth="1"/>
    <col min="10936" max="10936" width="8.5703125" style="37" bestFit="1" customWidth="1"/>
    <col min="10937" max="10937" width="8.42578125" style="37" bestFit="1" customWidth="1"/>
    <col min="10938" max="10938" width="7.85546875" style="37" bestFit="1" customWidth="1"/>
    <col min="10939" max="10968" width="0" style="37" hidden="1" customWidth="1"/>
    <col min="10969" max="10969" width="5.7109375" style="37" bestFit="1" customWidth="1"/>
    <col min="10970" max="10970" width="7.28515625" style="37" bestFit="1" customWidth="1"/>
    <col min="10971" max="10971" width="8.5703125" style="37" bestFit="1" customWidth="1"/>
    <col min="10972" max="10972" width="8.42578125" style="37" bestFit="1" customWidth="1"/>
    <col min="10973" max="10973" width="7.85546875" style="37" bestFit="1" customWidth="1"/>
    <col min="10974" max="11052" width="9.140625" style="37"/>
    <col min="11053" max="11053" width="5.7109375" style="37" customWidth="1"/>
    <col min="11054" max="11054" width="53.85546875" style="37" customWidth="1"/>
    <col min="11055" max="11084" width="0" style="37" hidden="1" customWidth="1"/>
    <col min="11085" max="11085" width="5.7109375" style="37" bestFit="1" customWidth="1"/>
    <col min="11086" max="11086" width="7.28515625" style="37" bestFit="1" customWidth="1"/>
    <col min="11087" max="11087" width="8.5703125" style="37" bestFit="1" customWidth="1"/>
    <col min="11088" max="11088" width="8.42578125" style="37" bestFit="1" customWidth="1"/>
    <col min="11089" max="11089" width="7.85546875" style="37" bestFit="1" customWidth="1"/>
    <col min="11090" max="11119" width="0" style="37" hidden="1" customWidth="1"/>
    <col min="11120" max="11120" width="5.7109375" style="37" bestFit="1" customWidth="1"/>
    <col min="11121" max="11121" width="7.28515625" style="37" bestFit="1" customWidth="1"/>
    <col min="11122" max="11122" width="8.5703125" style="37" bestFit="1" customWidth="1"/>
    <col min="11123" max="11123" width="8.42578125" style="37" bestFit="1" customWidth="1"/>
    <col min="11124" max="11124" width="7.85546875" style="37" bestFit="1" customWidth="1"/>
    <col min="11125" max="11154" width="0" style="37" hidden="1" customWidth="1"/>
    <col min="11155" max="11155" width="5.7109375" style="37" bestFit="1" customWidth="1"/>
    <col min="11156" max="11156" width="7.28515625" style="37" bestFit="1" customWidth="1"/>
    <col min="11157" max="11157" width="8.5703125" style="37" bestFit="1" customWidth="1"/>
    <col min="11158" max="11158" width="8.42578125" style="37" bestFit="1" customWidth="1"/>
    <col min="11159" max="11159" width="7.85546875" style="37" bestFit="1" customWidth="1"/>
    <col min="11160" max="11189" width="0" style="37" hidden="1" customWidth="1"/>
    <col min="11190" max="11190" width="5.7109375" style="37" bestFit="1" customWidth="1"/>
    <col min="11191" max="11191" width="7.28515625" style="37" bestFit="1" customWidth="1"/>
    <col min="11192" max="11192" width="8.5703125" style="37" bestFit="1" customWidth="1"/>
    <col min="11193" max="11193" width="8.42578125" style="37" bestFit="1" customWidth="1"/>
    <col min="11194" max="11194" width="7.85546875" style="37" bestFit="1" customWidth="1"/>
    <col min="11195" max="11224" width="0" style="37" hidden="1" customWidth="1"/>
    <col min="11225" max="11225" width="5.7109375" style="37" bestFit="1" customWidth="1"/>
    <col min="11226" max="11226" width="7.28515625" style="37" bestFit="1" customWidth="1"/>
    <col min="11227" max="11227" width="8.5703125" style="37" bestFit="1" customWidth="1"/>
    <col min="11228" max="11228" width="8.42578125" style="37" bestFit="1" customWidth="1"/>
    <col min="11229" max="11229" width="7.85546875" style="37" bestFit="1" customWidth="1"/>
    <col min="11230" max="11308" width="9.140625" style="37"/>
    <col min="11309" max="11309" width="5.7109375" style="37" customWidth="1"/>
    <col min="11310" max="11310" width="53.85546875" style="37" customWidth="1"/>
    <col min="11311" max="11340" width="0" style="37" hidden="1" customWidth="1"/>
    <col min="11341" max="11341" width="5.7109375" style="37" bestFit="1" customWidth="1"/>
    <col min="11342" max="11342" width="7.28515625" style="37" bestFit="1" customWidth="1"/>
    <col min="11343" max="11343" width="8.5703125" style="37" bestFit="1" customWidth="1"/>
    <col min="11344" max="11344" width="8.42578125" style="37" bestFit="1" customWidth="1"/>
    <col min="11345" max="11345" width="7.85546875" style="37" bestFit="1" customWidth="1"/>
    <col min="11346" max="11375" width="0" style="37" hidden="1" customWidth="1"/>
    <col min="11376" max="11376" width="5.7109375" style="37" bestFit="1" customWidth="1"/>
    <col min="11377" max="11377" width="7.28515625" style="37" bestFit="1" customWidth="1"/>
    <col min="11378" max="11378" width="8.5703125" style="37" bestFit="1" customWidth="1"/>
    <col min="11379" max="11379" width="8.42578125" style="37" bestFit="1" customWidth="1"/>
    <col min="11380" max="11380" width="7.85546875" style="37" bestFit="1" customWidth="1"/>
    <col min="11381" max="11410" width="0" style="37" hidden="1" customWidth="1"/>
    <col min="11411" max="11411" width="5.7109375" style="37" bestFit="1" customWidth="1"/>
    <col min="11412" max="11412" width="7.28515625" style="37" bestFit="1" customWidth="1"/>
    <col min="11413" max="11413" width="8.5703125" style="37" bestFit="1" customWidth="1"/>
    <col min="11414" max="11414" width="8.42578125" style="37" bestFit="1" customWidth="1"/>
    <col min="11415" max="11415" width="7.85546875" style="37" bestFit="1" customWidth="1"/>
    <col min="11416" max="11445" width="0" style="37" hidden="1" customWidth="1"/>
    <col min="11446" max="11446" width="5.7109375" style="37" bestFit="1" customWidth="1"/>
    <col min="11447" max="11447" width="7.28515625" style="37" bestFit="1" customWidth="1"/>
    <col min="11448" max="11448" width="8.5703125" style="37" bestFit="1" customWidth="1"/>
    <col min="11449" max="11449" width="8.42578125" style="37" bestFit="1" customWidth="1"/>
    <col min="11450" max="11450" width="7.85546875" style="37" bestFit="1" customWidth="1"/>
    <col min="11451" max="11480" width="0" style="37" hidden="1" customWidth="1"/>
    <col min="11481" max="11481" width="5.7109375" style="37" bestFit="1" customWidth="1"/>
    <col min="11482" max="11482" width="7.28515625" style="37" bestFit="1" customWidth="1"/>
    <col min="11483" max="11483" width="8.5703125" style="37" bestFit="1" customWidth="1"/>
    <col min="11484" max="11484" width="8.42578125" style="37" bestFit="1" customWidth="1"/>
    <col min="11485" max="11485" width="7.85546875" style="37" bestFit="1" customWidth="1"/>
    <col min="11486" max="11564" width="9.140625" style="37"/>
    <col min="11565" max="11565" width="5.7109375" style="37" customWidth="1"/>
    <col min="11566" max="11566" width="53.85546875" style="37" customWidth="1"/>
    <col min="11567" max="11596" width="0" style="37" hidden="1" customWidth="1"/>
    <col min="11597" max="11597" width="5.7109375" style="37" bestFit="1" customWidth="1"/>
    <col min="11598" max="11598" width="7.28515625" style="37" bestFit="1" customWidth="1"/>
    <col min="11599" max="11599" width="8.5703125" style="37" bestFit="1" customWidth="1"/>
    <col min="11600" max="11600" width="8.42578125" style="37" bestFit="1" customWidth="1"/>
    <col min="11601" max="11601" width="7.85546875" style="37" bestFit="1" customWidth="1"/>
    <col min="11602" max="11631" width="0" style="37" hidden="1" customWidth="1"/>
    <col min="11632" max="11632" width="5.7109375" style="37" bestFit="1" customWidth="1"/>
    <col min="11633" max="11633" width="7.28515625" style="37" bestFit="1" customWidth="1"/>
    <col min="11634" max="11634" width="8.5703125" style="37" bestFit="1" customWidth="1"/>
    <col min="11635" max="11635" width="8.42578125" style="37" bestFit="1" customWidth="1"/>
    <col min="11636" max="11636" width="7.85546875" style="37" bestFit="1" customWidth="1"/>
    <col min="11637" max="11666" width="0" style="37" hidden="1" customWidth="1"/>
    <col min="11667" max="11667" width="5.7109375" style="37" bestFit="1" customWidth="1"/>
    <col min="11668" max="11668" width="7.28515625" style="37" bestFit="1" customWidth="1"/>
    <col min="11669" max="11669" width="8.5703125" style="37" bestFit="1" customWidth="1"/>
    <col min="11670" max="11670" width="8.42578125" style="37" bestFit="1" customWidth="1"/>
    <col min="11671" max="11671" width="7.85546875" style="37" bestFit="1" customWidth="1"/>
    <col min="11672" max="11701" width="0" style="37" hidden="1" customWidth="1"/>
    <col min="11702" max="11702" width="5.7109375" style="37" bestFit="1" customWidth="1"/>
    <col min="11703" max="11703" width="7.28515625" style="37" bestFit="1" customWidth="1"/>
    <col min="11704" max="11704" width="8.5703125" style="37" bestFit="1" customWidth="1"/>
    <col min="11705" max="11705" width="8.42578125" style="37" bestFit="1" customWidth="1"/>
    <col min="11706" max="11706" width="7.85546875" style="37" bestFit="1" customWidth="1"/>
    <col min="11707" max="11736" width="0" style="37" hidden="1" customWidth="1"/>
    <col min="11737" max="11737" width="5.7109375" style="37" bestFit="1" customWidth="1"/>
    <col min="11738" max="11738" width="7.28515625" style="37" bestFit="1" customWidth="1"/>
    <col min="11739" max="11739" width="8.5703125" style="37" bestFit="1" customWidth="1"/>
    <col min="11740" max="11740" width="8.42578125" style="37" bestFit="1" customWidth="1"/>
    <col min="11741" max="11741" width="7.85546875" style="37" bestFit="1" customWidth="1"/>
    <col min="11742" max="11820" width="9.140625" style="37"/>
    <col min="11821" max="11821" width="5.7109375" style="37" customWidth="1"/>
    <col min="11822" max="11822" width="53.85546875" style="37" customWidth="1"/>
    <col min="11823" max="11852" width="0" style="37" hidden="1" customWidth="1"/>
    <col min="11853" max="11853" width="5.7109375" style="37" bestFit="1" customWidth="1"/>
    <col min="11854" max="11854" width="7.28515625" style="37" bestFit="1" customWidth="1"/>
    <col min="11855" max="11855" width="8.5703125" style="37" bestFit="1" customWidth="1"/>
    <col min="11856" max="11856" width="8.42578125" style="37" bestFit="1" customWidth="1"/>
    <col min="11857" max="11857" width="7.85546875" style="37" bestFit="1" customWidth="1"/>
    <col min="11858" max="11887" width="0" style="37" hidden="1" customWidth="1"/>
    <col min="11888" max="11888" width="5.7109375" style="37" bestFit="1" customWidth="1"/>
    <col min="11889" max="11889" width="7.28515625" style="37" bestFit="1" customWidth="1"/>
    <col min="11890" max="11890" width="8.5703125" style="37" bestFit="1" customWidth="1"/>
    <col min="11891" max="11891" width="8.42578125" style="37" bestFit="1" customWidth="1"/>
    <col min="11892" max="11892" width="7.85546875" style="37" bestFit="1" customWidth="1"/>
    <col min="11893" max="11922" width="0" style="37" hidden="1" customWidth="1"/>
    <col min="11923" max="11923" width="5.7109375" style="37" bestFit="1" customWidth="1"/>
    <col min="11924" max="11924" width="7.28515625" style="37" bestFit="1" customWidth="1"/>
    <col min="11925" max="11925" width="8.5703125" style="37" bestFit="1" customWidth="1"/>
    <col min="11926" max="11926" width="8.42578125" style="37" bestFit="1" customWidth="1"/>
    <col min="11927" max="11927" width="7.85546875" style="37" bestFit="1" customWidth="1"/>
    <col min="11928" max="11957" width="0" style="37" hidden="1" customWidth="1"/>
    <col min="11958" max="11958" width="5.7109375" style="37" bestFit="1" customWidth="1"/>
    <col min="11959" max="11959" width="7.28515625" style="37" bestFit="1" customWidth="1"/>
    <col min="11960" max="11960" width="8.5703125" style="37" bestFit="1" customWidth="1"/>
    <col min="11961" max="11961" width="8.42578125" style="37" bestFit="1" customWidth="1"/>
    <col min="11962" max="11962" width="7.85546875" style="37" bestFit="1" customWidth="1"/>
    <col min="11963" max="11992" width="0" style="37" hidden="1" customWidth="1"/>
    <col min="11993" max="11993" width="5.7109375" style="37" bestFit="1" customWidth="1"/>
    <col min="11994" max="11994" width="7.28515625" style="37" bestFit="1" customWidth="1"/>
    <col min="11995" max="11995" width="8.5703125" style="37" bestFit="1" customWidth="1"/>
    <col min="11996" max="11996" width="8.42578125" style="37" bestFit="1" customWidth="1"/>
    <col min="11997" max="11997" width="7.85546875" style="37" bestFit="1" customWidth="1"/>
    <col min="11998" max="12076" width="9.140625" style="37"/>
    <col min="12077" max="12077" width="5.7109375" style="37" customWidth="1"/>
    <col min="12078" max="12078" width="53.85546875" style="37" customWidth="1"/>
    <col min="12079" max="12108" width="0" style="37" hidden="1" customWidth="1"/>
    <col min="12109" max="12109" width="5.7109375" style="37" bestFit="1" customWidth="1"/>
    <col min="12110" max="12110" width="7.28515625" style="37" bestFit="1" customWidth="1"/>
    <col min="12111" max="12111" width="8.5703125" style="37" bestFit="1" customWidth="1"/>
    <col min="12112" max="12112" width="8.42578125" style="37" bestFit="1" customWidth="1"/>
    <col min="12113" max="12113" width="7.85546875" style="37" bestFit="1" customWidth="1"/>
    <col min="12114" max="12143" width="0" style="37" hidden="1" customWidth="1"/>
    <col min="12144" max="12144" width="5.7109375" style="37" bestFit="1" customWidth="1"/>
    <col min="12145" max="12145" width="7.28515625" style="37" bestFit="1" customWidth="1"/>
    <col min="12146" max="12146" width="8.5703125" style="37" bestFit="1" customWidth="1"/>
    <col min="12147" max="12147" width="8.42578125" style="37" bestFit="1" customWidth="1"/>
    <col min="12148" max="12148" width="7.85546875" style="37" bestFit="1" customWidth="1"/>
    <col min="12149" max="12178" width="0" style="37" hidden="1" customWidth="1"/>
    <col min="12179" max="12179" width="5.7109375" style="37" bestFit="1" customWidth="1"/>
    <col min="12180" max="12180" width="7.28515625" style="37" bestFit="1" customWidth="1"/>
    <col min="12181" max="12181" width="8.5703125" style="37" bestFit="1" customWidth="1"/>
    <col min="12182" max="12182" width="8.42578125" style="37" bestFit="1" customWidth="1"/>
    <col min="12183" max="12183" width="7.85546875" style="37" bestFit="1" customWidth="1"/>
    <col min="12184" max="12213" width="0" style="37" hidden="1" customWidth="1"/>
    <col min="12214" max="12214" width="5.7109375" style="37" bestFit="1" customWidth="1"/>
    <col min="12215" max="12215" width="7.28515625" style="37" bestFit="1" customWidth="1"/>
    <col min="12216" max="12216" width="8.5703125" style="37" bestFit="1" customWidth="1"/>
    <col min="12217" max="12217" width="8.42578125" style="37" bestFit="1" customWidth="1"/>
    <col min="12218" max="12218" width="7.85546875" style="37" bestFit="1" customWidth="1"/>
    <col min="12219" max="12248" width="0" style="37" hidden="1" customWidth="1"/>
    <col min="12249" max="12249" width="5.7109375" style="37" bestFit="1" customWidth="1"/>
    <col min="12250" max="12250" width="7.28515625" style="37" bestFit="1" customWidth="1"/>
    <col min="12251" max="12251" width="8.5703125" style="37" bestFit="1" customWidth="1"/>
    <col min="12252" max="12252" width="8.42578125" style="37" bestFit="1" customWidth="1"/>
    <col min="12253" max="12253" width="7.85546875" style="37" bestFit="1" customWidth="1"/>
    <col min="12254" max="12332" width="9.140625" style="37"/>
    <col min="12333" max="12333" width="5.7109375" style="37" customWidth="1"/>
    <col min="12334" max="12334" width="53.85546875" style="37" customWidth="1"/>
    <col min="12335" max="12364" width="0" style="37" hidden="1" customWidth="1"/>
    <col min="12365" max="12365" width="5.7109375" style="37" bestFit="1" customWidth="1"/>
    <col min="12366" max="12366" width="7.28515625" style="37" bestFit="1" customWidth="1"/>
    <col min="12367" max="12367" width="8.5703125" style="37" bestFit="1" customWidth="1"/>
    <col min="12368" max="12368" width="8.42578125" style="37" bestFit="1" customWidth="1"/>
    <col min="12369" max="12369" width="7.85546875" style="37" bestFit="1" customWidth="1"/>
    <col min="12370" max="12399" width="0" style="37" hidden="1" customWidth="1"/>
    <col min="12400" max="12400" width="5.7109375" style="37" bestFit="1" customWidth="1"/>
    <col min="12401" max="12401" width="7.28515625" style="37" bestFit="1" customWidth="1"/>
    <col min="12402" max="12402" width="8.5703125" style="37" bestFit="1" customWidth="1"/>
    <col min="12403" max="12403" width="8.42578125" style="37" bestFit="1" customWidth="1"/>
    <col min="12404" max="12404" width="7.85546875" style="37" bestFit="1" customWidth="1"/>
    <col min="12405" max="12434" width="0" style="37" hidden="1" customWidth="1"/>
    <col min="12435" max="12435" width="5.7109375" style="37" bestFit="1" customWidth="1"/>
    <col min="12436" max="12436" width="7.28515625" style="37" bestFit="1" customWidth="1"/>
    <col min="12437" max="12437" width="8.5703125" style="37" bestFit="1" customWidth="1"/>
    <col min="12438" max="12438" width="8.42578125" style="37" bestFit="1" customWidth="1"/>
    <col min="12439" max="12439" width="7.85546875" style="37" bestFit="1" customWidth="1"/>
    <col min="12440" max="12469" width="0" style="37" hidden="1" customWidth="1"/>
    <col min="12470" max="12470" width="5.7109375" style="37" bestFit="1" customWidth="1"/>
    <col min="12471" max="12471" width="7.28515625" style="37" bestFit="1" customWidth="1"/>
    <col min="12472" max="12472" width="8.5703125" style="37" bestFit="1" customWidth="1"/>
    <col min="12473" max="12473" width="8.42578125" style="37" bestFit="1" customWidth="1"/>
    <col min="12474" max="12474" width="7.85546875" style="37" bestFit="1" customWidth="1"/>
    <col min="12475" max="12504" width="0" style="37" hidden="1" customWidth="1"/>
    <col min="12505" max="12505" width="5.7109375" style="37" bestFit="1" customWidth="1"/>
    <col min="12506" max="12506" width="7.28515625" style="37" bestFit="1" customWidth="1"/>
    <col min="12507" max="12507" width="8.5703125" style="37" bestFit="1" customWidth="1"/>
    <col min="12508" max="12508" width="8.42578125" style="37" bestFit="1" customWidth="1"/>
    <col min="12509" max="12509" width="7.85546875" style="37" bestFit="1" customWidth="1"/>
    <col min="12510" max="12588" width="9.140625" style="37"/>
    <col min="12589" max="12589" width="5.7109375" style="37" customWidth="1"/>
    <col min="12590" max="12590" width="53.85546875" style="37" customWidth="1"/>
    <col min="12591" max="12620" width="0" style="37" hidden="1" customWidth="1"/>
    <col min="12621" max="12621" width="5.7109375" style="37" bestFit="1" customWidth="1"/>
    <col min="12622" max="12622" width="7.28515625" style="37" bestFit="1" customWidth="1"/>
    <col min="12623" max="12623" width="8.5703125" style="37" bestFit="1" customWidth="1"/>
    <col min="12624" max="12624" width="8.42578125" style="37" bestFit="1" customWidth="1"/>
    <col min="12625" max="12625" width="7.85546875" style="37" bestFit="1" customWidth="1"/>
    <col min="12626" max="12655" width="0" style="37" hidden="1" customWidth="1"/>
    <col min="12656" max="12656" width="5.7109375" style="37" bestFit="1" customWidth="1"/>
    <col min="12657" max="12657" width="7.28515625" style="37" bestFit="1" customWidth="1"/>
    <col min="12658" max="12658" width="8.5703125" style="37" bestFit="1" customWidth="1"/>
    <col min="12659" max="12659" width="8.42578125" style="37" bestFit="1" customWidth="1"/>
    <col min="12660" max="12660" width="7.85546875" style="37" bestFit="1" customWidth="1"/>
    <col min="12661" max="12690" width="0" style="37" hidden="1" customWidth="1"/>
    <col min="12691" max="12691" width="5.7109375" style="37" bestFit="1" customWidth="1"/>
    <col min="12692" max="12692" width="7.28515625" style="37" bestFit="1" customWidth="1"/>
    <col min="12693" max="12693" width="8.5703125" style="37" bestFit="1" customWidth="1"/>
    <col min="12694" max="12694" width="8.42578125" style="37" bestFit="1" customWidth="1"/>
    <col min="12695" max="12695" width="7.85546875" style="37" bestFit="1" customWidth="1"/>
    <col min="12696" max="12725" width="0" style="37" hidden="1" customWidth="1"/>
    <col min="12726" max="12726" width="5.7109375" style="37" bestFit="1" customWidth="1"/>
    <col min="12727" max="12727" width="7.28515625" style="37" bestFit="1" customWidth="1"/>
    <col min="12728" max="12728" width="8.5703125" style="37" bestFit="1" customWidth="1"/>
    <col min="12729" max="12729" width="8.42578125" style="37" bestFit="1" customWidth="1"/>
    <col min="12730" max="12730" width="7.85546875" style="37" bestFit="1" customWidth="1"/>
    <col min="12731" max="12760" width="0" style="37" hidden="1" customWidth="1"/>
    <col min="12761" max="12761" width="5.7109375" style="37" bestFit="1" customWidth="1"/>
    <col min="12762" max="12762" width="7.28515625" style="37" bestFit="1" customWidth="1"/>
    <col min="12763" max="12763" width="8.5703125" style="37" bestFit="1" customWidth="1"/>
    <col min="12764" max="12764" width="8.42578125" style="37" bestFit="1" customWidth="1"/>
    <col min="12765" max="12765" width="7.85546875" style="37" bestFit="1" customWidth="1"/>
    <col min="12766" max="12844" width="9.140625" style="37"/>
    <col min="12845" max="12845" width="5.7109375" style="37" customWidth="1"/>
    <col min="12846" max="12846" width="53.85546875" style="37" customWidth="1"/>
    <col min="12847" max="12876" width="0" style="37" hidden="1" customWidth="1"/>
    <col min="12877" max="12877" width="5.7109375" style="37" bestFit="1" customWidth="1"/>
    <col min="12878" max="12878" width="7.28515625" style="37" bestFit="1" customWidth="1"/>
    <col min="12879" max="12879" width="8.5703125" style="37" bestFit="1" customWidth="1"/>
    <col min="12880" max="12880" width="8.42578125" style="37" bestFit="1" customWidth="1"/>
    <col min="12881" max="12881" width="7.85546875" style="37" bestFit="1" customWidth="1"/>
    <col min="12882" max="12911" width="0" style="37" hidden="1" customWidth="1"/>
    <col min="12912" max="12912" width="5.7109375" style="37" bestFit="1" customWidth="1"/>
    <col min="12913" max="12913" width="7.28515625" style="37" bestFit="1" customWidth="1"/>
    <col min="12914" max="12914" width="8.5703125" style="37" bestFit="1" customWidth="1"/>
    <col min="12915" max="12915" width="8.42578125" style="37" bestFit="1" customWidth="1"/>
    <col min="12916" max="12916" width="7.85546875" style="37" bestFit="1" customWidth="1"/>
    <col min="12917" max="12946" width="0" style="37" hidden="1" customWidth="1"/>
    <col min="12947" max="12947" width="5.7109375" style="37" bestFit="1" customWidth="1"/>
    <col min="12948" max="12948" width="7.28515625" style="37" bestFit="1" customWidth="1"/>
    <col min="12949" max="12949" width="8.5703125" style="37" bestFit="1" customWidth="1"/>
    <col min="12950" max="12950" width="8.42578125" style="37" bestFit="1" customWidth="1"/>
    <col min="12951" max="12951" width="7.85546875" style="37" bestFit="1" customWidth="1"/>
    <col min="12952" max="12981" width="0" style="37" hidden="1" customWidth="1"/>
    <col min="12982" max="12982" width="5.7109375" style="37" bestFit="1" customWidth="1"/>
    <col min="12983" max="12983" width="7.28515625" style="37" bestFit="1" customWidth="1"/>
    <col min="12984" max="12984" width="8.5703125" style="37" bestFit="1" customWidth="1"/>
    <col min="12985" max="12985" width="8.42578125" style="37" bestFit="1" customWidth="1"/>
    <col min="12986" max="12986" width="7.85546875" style="37" bestFit="1" customWidth="1"/>
    <col min="12987" max="13016" width="0" style="37" hidden="1" customWidth="1"/>
    <col min="13017" max="13017" width="5.7109375" style="37" bestFit="1" customWidth="1"/>
    <col min="13018" max="13018" width="7.28515625" style="37" bestFit="1" customWidth="1"/>
    <col min="13019" max="13019" width="8.5703125" style="37" bestFit="1" customWidth="1"/>
    <col min="13020" max="13020" width="8.42578125" style="37" bestFit="1" customWidth="1"/>
    <col min="13021" max="13021" width="7.85546875" style="37" bestFit="1" customWidth="1"/>
    <col min="13022" max="13100" width="9.140625" style="37"/>
    <col min="13101" max="13101" width="5.7109375" style="37" customWidth="1"/>
    <col min="13102" max="13102" width="53.85546875" style="37" customWidth="1"/>
    <col min="13103" max="13132" width="0" style="37" hidden="1" customWidth="1"/>
    <col min="13133" max="13133" width="5.7109375" style="37" bestFit="1" customWidth="1"/>
    <col min="13134" max="13134" width="7.28515625" style="37" bestFit="1" customWidth="1"/>
    <col min="13135" max="13135" width="8.5703125" style="37" bestFit="1" customWidth="1"/>
    <col min="13136" max="13136" width="8.42578125" style="37" bestFit="1" customWidth="1"/>
    <col min="13137" max="13137" width="7.85546875" style="37" bestFit="1" customWidth="1"/>
    <col min="13138" max="13167" width="0" style="37" hidden="1" customWidth="1"/>
    <col min="13168" max="13168" width="5.7109375" style="37" bestFit="1" customWidth="1"/>
    <col min="13169" max="13169" width="7.28515625" style="37" bestFit="1" customWidth="1"/>
    <col min="13170" max="13170" width="8.5703125" style="37" bestFit="1" customWidth="1"/>
    <col min="13171" max="13171" width="8.42578125" style="37" bestFit="1" customWidth="1"/>
    <col min="13172" max="13172" width="7.85546875" style="37" bestFit="1" customWidth="1"/>
    <col min="13173" max="13202" width="0" style="37" hidden="1" customWidth="1"/>
    <col min="13203" max="13203" width="5.7109375" style="37" bestFit="1" customWidth="1"/>
    <col min="13204" max="13204" width="7.28515625" style="37" bestFit="1" customWidth="1"/>
    <col min="13205" max="13205" width="8.5703125" style="37" bestFit="1" customWidth="1"/>
    <col min="13206" max="13206" width="8.42578125" style="37" bestFit="1" customWidth="1"/>
    <col min="13207" max="13207" width="7.85546875" style="37" bestFit="1" customWidth="1"/>
    <col min="13208" max="13237" width="0" style="37" hidden="1" customWidth="1"/>
    <col min="13238" max="13238" width="5.7109375" style="37" bestFit="1" customWidth="1"/>
    <col min="13239" max="13239" width="7.28515625" style="37" bestFit="1" customWidth="1"/>
    <col min="13240" max="13240" width="8.5703125" style="37" bestFit="1" customWidth="1"/>
    <col min="13241" max="13241" width="8.42578125" style="37" bestFit="1" customWidth="1"/>
    <col min="13242" max="13242" width="7.85546875" style="37" bestFit="1" customWidth="1"/>
    <col min="13243" max="13272" width="0" style="37" hidden="1" customWidth="1"/>
    <col min="13273" max="13273" width="5.7109375" style="37" bestFit="1" customWidth="1"/>
    <col min="13274" max="13274" width="7.28515625" style="37" bestFit="1" customWidth="1"/>
    <col min="13275" max="13275" width="8.5703125" style="37" bestFit="1" customWidth="1"/>
    <col min="13276" max="13276" width="8.42578125" style="37" bestFit="1" customWidth="1"/>
    <col min="13277" max="13277" width="7.85546875" style="37" bestFit="1" customWidth="1"/>
    <col min="13278" max="13356" width="9.140625" style="37"/>
    <col min="13357" max="13357" width="5.7109375" style="37" customWidth="1"/>
    <col min="13358" max="13358" width="53.85546875" style="37" customWidth="1"/>
    <col min="13359" max="13388" width="0" style="37" hidden="1" customWidth="1"/>
    <col min="13389" max="13389" width="5.7109375" style="37" bestFit="1" customWidth="1"/>
    <col min="13390" max="13390" width="7.28515625" style="37" bestFit="1" customWidth="1"/>
    <col min="13391" max="13391" width="8.5703125" style="37" bestFit="1" customWidth="1"/>
    <col min="13392" max="13392" width="8.42578125" style="37" bestFit="1" customWidth="1"/>
    <col min="13393" max="13393" width="7.85546875" style="37" bestFit="1" customWidth="1"/>
    <col min="13394" max="13423" width="0" style="37" hidden="1" customWidth="1"/>
    <col min="13424" max="13424" width="5.7109375" style="37" bestFit="1" customWidth="1"/>
    <col min="13425" max="13425" width="7.28515625" style="37" bestFit="1" customWidth="1"/>
    <col min="13426" max="13426" width="8.5703125" style="37" bestFit="1" customWidth="1"/>
    <col min="13427" max="13427" width="8.42578125" style="37" bestFit="1" customWidth="1"/>
    <col min="13428" max="13428" width="7.85546875" style="37" bestFit="1" customWidth="1"/>
    <col min="13429" max="13458" width="0" style="37" hidden="1" customWidth="1"/>
    <col min="13459" max="13459" width="5.7109375" style="37" bestFit="1" customWidth="1"/>
    <col min="13460" max="13460" width="7.28515625" style="37" bestFit="1" customWidth="1"/>
    <col min="13461" max="13461" width="8.5703125" style="37" bestFit="1" customWidth="1"/>
    <col min="13462" max="13462" width="8.42578125" style="37" bestFit="1" customWidth="1"/>
    <col min="13463" max="13463" width="7.85546875" style="37" bestFit="1" customWidth="1"/>
    <col min="13464" max="13493" width="0" style="37" hidden="1" customWidth="1"/>
    <col min="13494" max="13494" width="5.7109375" style="37" bestFit="1" customWidth="1"/>
    <col min="13495" max="13495" width="7.28515625" style="37" bestFit="1" customWidth="1"/>
    <col min="13496" max="13496" width="8.5703125" style="37" bestFit="1" customWidth="1"/>
    <col min="13497" max="13497" width="8.42578125" style="37" bestFit="1" customWidth="1"/>
    <col min="13498" max="13498" width="7.85546875" style="37" bestFit="1" customWidth="1"/>
    <col min="13499" max="13528" width="0" style="37" hidden="1" customWidth="1"/>
    <col min="13529" max="13529" width="5.7109375" style="37" bestFit="1" customWidth="1"/>
    <col min="13530" max="13530" width="7.28515625" style="37" bestFit="1" customWidth="1"/>
    <col min="13531" max="13531" width="8.5703125" style="37" bestFit="1" customWidth="1"/>
    <col min="13532" max="13532" width="8.42578125" style="37" bestFit="1" customWidth="1"/>
    <col min="13533" max="13533" width="7.85546875" style="37" bestFit="1" customWidth="1"/>
    <col min="13534" max="13612" width="9.140625" style="37"/>
    <col min="13613" max="13613" width="5.7109375" style="37" customWidth="1"/>
    <col min="13614" max="13614" width="53.85546875" style="37" customWidth="1"/>
    <col min="13615" max="13644" width="0" style="37" hidden="1" customWidth="1"/>
    <col min="13645" max="13645" width="5.7109375" style="37" bestFit="1" customWidth="1"/>
    <col min="13646" max="13646" width="7.28515625" style="37" bestFit="1" customWidth="1"/>
    <col min="13647" max="13647" width="8.5703125" style="37" bestFit="1" customWidth="1"/>
    <col min="13648" max="13648" width="8.42578125" style="37" bestFit="1" customWidth="1"/>
    <col min="13649" max="13649" width="7.85546875" style="37" bestFit="1" customWidth="1"/>
    <col min="13650" max="13679" width="0" style="37" hidden="1" customWidth="1"/>
    <col min="13680" max="13680" width="5.7109375" style="37" bestFit="1" customWidth="1"/>
    <col min="13681" max="13681" width="7.28515625" style="37" bestFit="1" customWidth="1"/>
    <col min="13682" max="13682" width="8.5703125" style="37" bestFit="1" customWidth="1"/>
    <col min="13683" max="13683" width="8.42578125" style="37" bestFit="1" customWidth="1"/>
    <col min="13684" max="13684" width="7.85546875" style="37" bestFit="1" customWidth="1"/>
    <col min="13685" max="13714" width="0" style="37" hidden="1" customWidth="1"/>
    <col min="13715" max="13715" width="5.7109375" style="37" bestFit="1" customWidth="1"/>
    <col min="13716" max="13716" width="7.28515625" style="37" bestFit="1" customWidth="1"/>
    <col min="13717" max="13717" width="8.5703125" style="37" bestFit="1" customWidth="1"/>
    <col min="13718" max="13718" width="8.42578125" style="37" bestFit="1" customWidth="1"/>
    <col min="13719" max="13719" width="7.85546875" style="37" bestFit="1" customWidth="1"/>
    <col min="13720" max="13749" width="0" style="37" hidden="1" customWidth="1"/>
    <col min="13750" max="13750" width="5.7109375" style="37" bestFit="1" customWidth="1"/>
    <col min="13751" max="13751" width="7.28515625" style="37" bestFit="1" customWidth="1"/>
    <col min="13752" max="13752" width="8.5703125" style="37" bestFit="1" customWidth="1"/>
    <col min="13753" max="13753" width="8.42578125" style="37" bestFit="1" customWidth="1"/>
    <col min="13754" max="13754" width="7.85546875" style="37" bestFit="1" customWidth="1"/>
    <col min="13755" max="13784" width="0" style="37" hidden="1" customWidth="1"/>
    <col min="13785" max="13785" width="5.7109375" style="37" bestFit="1" customWidth="1"/>
    <col min="13786" max="13786" width="7.28515625" style="37" bestFit="1" customWidth="1"/>
    <col min="13787" max="13787" width="8.5703125" style="37" bestFit="1" customWidth="1"/>
    <col min="13788" max="13788" width="8.42578125" style="37" bestFit="1" customWidth="1"/>
    <col min="13789" max="13789" width="7.85546875" style="37" bestFit="1" customWidth="1"/>
    <col min="13790" max="13868" width="9.140625" style="37"/>
    <col min="13869" max="13869" width="5.7109375" style="37" customWidth="1"/>
    <col min="13870" max="13870" width="53.85546875" style="37" customWidth="1"/>
    <col min="13871" max="13900" width="0" style="37" hidden="1" customWidth="1"/>
    <col min="13901" max="13901" width="5.7109375" style="37" bestFit="1" customWidth="1"/>
    <col min="13902" max="13902" width="7.28515625" style="37" bestFit="1" customWidth="1"/>
    <col min="13903" max="13903" width="8.5703125" style="37" bestFit="1" customWidth="1"/>
    <col min="13904" max="13904" width="8.42578125" style="37" bestFit="1" customWidth="1"/>
    <col min="13905" max="13905" width="7.85546875" style="37" bestFit="1" customWidth="1"/>
    <col min="13906" max="13935" width="0" style="37" hidden="1" customWidth="1"/>
    <col min="13936" max="13936" width="5.7109375" style="37" bestFit="1" customWidth="1"/>
    <col min="13937" max="13937" width="7.28515625" style="37" bestFit="1" customWidth="1"/>
    <col min="13938" max="13938" width="8.5703125" style="37" bestFit="1" customWidth="1"/>
    <col min="13939" max="13939" width="8.42578125" style="37" bestFit="1" customWidth="1"/>
    <col min="13940" max="13940" width="7.85546875" style="37" bestFit="1" customWidth="1"/>
    <col min="13941" max="13970" width="0" style="37" hidden="1" customWidth="1"/>
    <col min="13971" max="13971" width="5.7109375" style="37" bestFit="1" customWidth="1"/>
    <col min="13972" max="13972" width="7.28515625" style="37" bestFit="1" customWidth="1"/>
    <col min="13973" max="13973" width="8.5703125" style="37" bestFit="1" customWidth="1"/>
    <col min="13974" max="13974" width="8.42578125" style="37" bestFit="1" customWidth="1"/>
    <col min="13975" max="13975" width="7.85546875" style="37" bestFit="1" customWidth="1"/>
    <col min="13976" max="14005" width="0" style="37" hidden="1" customWidth="1"/>
    <col min="14006" max="14006" width="5.7109375" style="37" bestFit="1" customWidth="1"/>
    <col min="14007" max="14007" width="7.28515625" style="37" bestFit="1" customWidth="1"/>
    <col min="14008" max="14008" width="8.5703125" style="37" bestFit="1" customWidth="1"/>
    <col min="14009" max="14009" width="8.42578125" style="37" bestFit="1" customWidth="1"/>
    <col min="14010" max="14010" width="7.85546875" style="37" bestFit="1" customWidth="1"/>
    <col min="14011" max="14040" width="0" style="37" hidden="1" customWidth="1"/>
    <col min="14041" max="14041" width="5.7109375" style="37" bestFit="1" customWidth="1"/>
    <col min="14042" max="14042" width="7.28515625" style="37" bestFit="1" customWidth="1"/>
    <col min="14043" max="14043" width="8.5703125" style="37" bestFit="1" customWidth="1"/>
    <col min="14044" max="14044" width="8.42578125" style="37" bestFit="1" customWidth="1"/>
    <col min="14045" max="14045" width="7.85546875" style="37" bestFit="1" customWidth="1"/>
    <col min="14046" max="14124" width="9.140625" style="37"/>
    <col min="14125" max="14125" width="5.7109375" style="37" customWidth="1"/>
    <col min="14126" max="14126" width="53.85546875" style="37" customWidth="1"/>
    <col min="14127" max="14156" width="0" style="37" hidden="1" customWidth="1"/>
    <col min="14157" max="14157" width="5.7109375" style="37" bestFit="1" customWidth="1"/>
    <col min="14158" max="14158" width="7.28515625" style="37" bestFit="1" customWidth="1"/>
    <col min="14159" max="14159" width="8.5703125" style="37" bestFit="1" customWidth="1"/>
    <col min="14160" max="14160" width="8.42578125" style="37" bestFit="1" customWidth="1"/>
    <col min="14161" max="14161" width="7.85546875" style="37" bestFit="1" customWidth="1"/>
    <col min="14162" max="14191" width="0" style="37" hidden="1" customWidth="1"/>
    <col min="14192" max="14192" width="5.7109375" style="37" bestFit="1" customWidth="1"/>
    <col min="14193" max="14193" width="7.28515625" style="37" bestFit="1" customWidth="1"/>
    <col min="14194" max="14194" width="8.5703125" style="37" bestFit="1" customWidth="1"/>
    <col min="14195" max="14195" width="8.42578125" style="37" bestFit="1" customWidth="1"/>
    <col min="14196" max="14196" width="7.85546875" style="37" bestFit="1" customWidth="1"/>
    <col min="14197" max="14226" width="0" style="37" hidden="1" customWidth="1"/>
    <col min="14227" max="14227" width="5.7109375" style="37" bestFit="1" customWidth="1"/>
    <col min="14228" max="14228" width="7.28515625" style="37" bestFit="1" customWidth="1"/>
    <col min="14229" max="14229" width="8.5703125" style="37" bestFit="1" customWidth="1"/>
    <col min="14230" max="14230" width="8.42578125" style="37" bestFit="1" customWidth="1"/>
    <col min="14231" max="14231" width="7.85546875" style="37" bestFit="1" customWidth="1"/>
    <col min="14232" max="14261" width="0" style="37" hidden="1" customWidth="1"/>
    <col min="14262" max="14262" width="5.7109375" style="37" bestFit="1" customWidth="1"/>
    <col min="14263" max="14263" width="7.28515625" style="37" bestFit="1" customWidth="1"/>
    <col min="14264" max="14264" width="8.5703125" style="37" bestFit="1" customWidth="1"/>
    <col min="14265" max="14265" width="8.42578125" style="37" bestFit="1" customWidth="1"/>
    <col min="14266" max="14266" width="7.85546875" style="37" bestFit="1" customWidth="1"/>
    <col min="14267" max="14296" width="0" style="37" hidden="1" customWidth="1"/>
    <col min="14297" max="14297" width="5.7109375" style="37" bestFit="1" customWidth="1"/>
    <col min="14298" max="14298" width="7.28515625" style="37" bestFit="1" customWidth="1"/>
    <col min="14299" max="14299" width="8.5703125" style="37" bestFit="1" customWidth="1"/>
    <col min="14300" max="14300" width="8.42578125" style="37" bestFit="1" customWidth="1"/>
    <col min="14301" max="14301" width="7.85546875" style="37" bestFit="1" customWidth="1"/>
    <col min="14302" max="14380" width="9.140625" style="37"/>
    <col min="14381" max="14381" width="5.7109375" style="37" customWidth="1"/>
    <col min="14382" max="14382" width="53.85546875" style="37" customWidth="1"/>
    <col min="14383" max="14412" width="0" style="37" hidden="1" customWidth="1"/>
    <col min="14413" max="14413" width="5.7109375" style="37" bestFit="1" customWidth="1"/>
    <col min="14414" max="14414" width="7.28515625" style="37" bestFit="1" customWidth="1"/>
    <col min="14415" max="14415" width="8.5703125" style="37" bestFit="1" customWidth="1"/>
    <col min="14416" max="14416" width="8.42578125" style="37" bestFit="1" customWidth="1"/>
    <col min="14417" max="14417" width="7.85546875" style="37" bestFit="1" customWidth="1"/>
    <col min="14418" max="14447" width="0" style="37" hidden="1" customWidth="1"/>
    <col min="14448" max="14448" width="5.7109375" style="37" bestFit="1" customWidth="1"/>
    <col min="14449" max="14449" width="7.28515625" style="37" bestFit="1" customWidth="1"/>
    <col min="14450" max="14450" width="8.5703125" style="37" bestFit="1" customWidth="1"/>
    <col min="14451" max="14451" width="8.42578125" style="37" bestFit="1" customWidth="1"/>
    <col min="14452" max="14452" width="7.85546875" style="37" bestFit="1" customWidth="1"/>
    <col min="14453" max="14482" width="0" style="37" hidden="1" customWidth="1"/>
    <col min="14483" max="14483" width="5.7109375" style="37" bestFit="1" customWidth="1"/>
    <col min="14484" max="14484" width="7.28515625" style="37" bestFit="1" customWidth="1"/>
    <col min="14485" max="14485" width="8.5703125" style="37" bestFit="1" customWidth="1"/>
    <col min="14486" max="14486" width="8.42578125" style="37" bestFit="1" customWidth="1"/>
    <col min="14487" max="14487" width="7.85546875" style="37" bestFit="1" customWidth="1"/>
    <col min="14488" max="14517" width="0" style="37" hidden="1" customWidth="1"/>
    <col min="14518" max="14518" width="5.7109375" style="37" bestFit="1" customWidth="1"/>
    <col min="14519" max="14519" width="7.28515625" style="37" bestFit="1" customWidth="1"/>
    <col min="14520" max="14520" width="8.5703125" style="37" bestFit="1" customWidth="1"/>
    <col min="14521" max="14521" width="8.42578125" style="37" bestFit="1" customWidth="1"/>
    <col min="14522" max="14522" width="7.85546875" style="37" bestFit="1" customWidth="1"/>
    <col min="14523" max="14552" width="0" style="37" hidden="1" customWidth="1"/>
    <col min="14553" max="14553" width="5.7109375" style="37" bestFit="1" customWidth="1"/>
    <col min="14554" max="14554" width="7.28515625" style="37" bestFit="1" customWidth="1"/>
    <col min="14555" max="14555" width="8.5703125" style="37" bestFit="1" customWidth="1"/>
    <col min="14556" max="14556" width="8.42578125" style="37" bestFit="1" customWidth="1"/>
    <col min="14557" max="14557" width="7.85546875" style="37" bestFit="1" customWidth="1"/>
    <col min="14558" max="14636" width="9.140625" style="37"/>
    <col min="14637" max="14637" width="5.7109375" style="37" customWidth="1"/>
    <col min="14638" max="14638" width="53.85546875" style="37" customWidth="1"/>
    <col min="14639" max="14668" width="0" style="37" hidden="1" customWidth="1"/>
    <col min="14669" max="14669" width="5.7109375" style="37" bestFit="1" customWidth="1"/>
    <col min="14670" max="14670" width="7.28515625" style="37" bestFit="1" customWidth="1"/>
    <col min="14671" max="14671" width="8.5703125" style="37" bestFit="1" customWidth="1"/>
    <col min="14672" max="14672" width="8.42578125" style="37" bestFit="1" customWidth="1"/>
    <col min="14673" max="14673" width="7.85546875" style="37" bestFit="1" customWidth="1"/>
    <col min="14674" max="14703" width="0" style="37" hidden="1" customWidth="1"/>
    <col min="14704" max="14704" width="5.7109375" style="37" bestFit="1" customWidth="1"/>
    <col min="14705" max="14705" width="7.28515625" style="37" bestFit="1" customWidth="1"/>
    <col min="14706" max="14706" width="8.5703125" style="37" bestFit="1" customWidth="1"/>
    <col min="14707" max="14707" width="8.42578125" style="37" bestFit="1" customWidth="1"/>
    <col min="14708" max="14708" width="7.85546875" style="37" bestFit="1" customWidth="1"/>
    <col min="14709" max="14738" width="0" style="37" hidden="1" customWidth="1"/>
    <col min="14739" max="14739" width="5.7109375" style="37" bestFit="1" customWidth="1"/>
    <col min="14740" max="14740" width="7.28515625" style="37" bestFit="1" customWidth="1"/>
    <col min="14741" max="14741" width="8.5703125" style="37" bestFit="1" customWidth="1"/>
    <col min="14742" max="14742" width="8.42578125" style="37" bestFit="1" customWidth="1"/>
    <col min="14743" max="14743" width="7.85546875" style="37" bestFit="1" customWidth="1"/>
    <col min="14744" max="14773" width="0" style="37" hidden="1" customWidth="1"/>
    <col min="14774" max="14774" width="5.7109375" style="37" bestFit="1" customWidth="1"/>
    <col min="14775" max="14775" width="7.28515625" style="37" bestFit="1" customWidth="1"/>
    <col min="14776" max="14776" width="8.5703125" style="37" bestFit="1" customWidth="1"/>
    <col min="14777" max="14777" width="8.42578125" style="37" bestFit="1" customWidth="1"/>
    <col min="14778" max="14778" width="7.85546875" style="37" bestFit="1" customWidth="1"/>
    <col min="14779" max="14808" width="0" style="37" hidden="1" customWidth="1"/>
    <col min="14809" max="14809" width="5.7109375" style="37" bestFit="1" customWidth="1"/>
    <col min="14810" max="14810" width="7.28515625" style="37" bestFit="1" customWidth="1"/>
    <col min="14811" max="14811" width="8.5703125" style="37" bestFit="1" customWidth="1"/>
    <col min="14812" max="14812" width="8.42578125" style="37" bestFit="1" customWidth="1"/>
    <col min="14813" max="14813" width="7.85546875" style="37" bestFit="1" customWidth="1"/>
    <col min="14814" max="14892" width="9.140625" style="37"/>
    <col min="14893" max="14893" width="5.7109375" style="37" customWidth="1"/>
    <col min="14894" max="14894" width="53.85546875" style="37" customWidth="1"/>
    <col min="14895" max="14924" width="0" style="37" hidden="1" customWidth="1"/>
    <col min="14925" max="14925" width="5.7109375" style="37" bestFit="1" customWidth="1"/>
    <col min="14926" max="14926" width="7.28515625" style="37" bestFit="1" customWidth="1"/>
    <col min="14927" max="14927" width="8.5703125" style="37" bestFit="1" customWidth="1"/>
    <col min="14928" max="14928" width="8.42578125" style="37" bestFit="1" customWidth="1"/>
    <col min="14929" max="14929" width="7.85546875" style="37" bestFit="1" customWidth="1"/>
    <col min="14930" max="14959" width="0" style="37" hidden="1" customWidth="1"/>
    <col min="14960" max="14960" width="5.7109375" style="37" bestFit="1" customWidth="1"/>
    <col min="14961" max="14961" width="7.28515625" style="37" bestFit="1" customWidth="1"/>
    <col min="14962" max="14962" width="8.5703125" style="37" bestFit="1" customWidth="1"/>
    <col min="14963" max="14963" width="8.42578125" style="37" bestFit="1" customWidth="1"/>
    <col min="14964" max="14964" width="7.85546875" style="37" bestFit="1" customWidth="1"/>
    <col min="14965" max="14994" width="0" style="37" hidden="1" customWidth="1"/>
    <col min="14995" max="14995" width="5.7109375" style="37" bestFit="1" customWidth="1"/>
    <col min="14996" max="14996" width="7.28515625" style="37" bestFit="1" customWidth="1"/>
    <col min="14997" max="14997" width="8.5703125" style="37" bestFit="1" customWidth="1"/>
    <col min="14998" max="14998" width="8.42578125" style="37" bestFit="1" customWidth="1"/>
    <col min="14999" max="14999" width="7.85546875" style="37" bestFit="1" customWidth="1"/>
    <col min="15000" max="15029" width="0" style="37" hidden="1" customWidth="1"/>
    <col min="15030" max="15030" width="5.7109375" style="37" bestFit="1" customWidth="1"/>
    <col min="15031" max="15031" width="7.28515625" style="37" bestFit="1" customWidth="1"/>
    <col min="15032" max="15032" width="8.5703125" style="37" bestFit="1" customWidth="1"/>
    <col min="15033" max="15033" width="8.42578125" style="37" bestFit="1" customWidth="1"/>
    <col min="15034" max="15034" width="7.85546875" style="37" bestFit="1" customWidth="1"/>
    <col min="15035" max="15064" width="0" style="37" hidden="1" customWidth="1"/>
    <col min="15065" max="15065" width="5.7109375" style="37" bestFit="1" customWidth="1"/>
    <col min="15066" max="15066" width="7.28515625" style="37" bestFit="1" customWidth="1"/>
    <col min="15067" max="15067" width="8.5703125" style="37" bestFit="1" customWidth="1"/>
    <col min="15068" max="15068" width="8.42578125" style="37" bestFit="1" customWidth="1"/>
    <col min="15069" max="15069" width="7.85546875" style="37" bestFit="1" customWidth="1"/>
    <col min="15070" max="15148" width="9.140625" style="37"/>
    <col min="15149" max="15149" width="5.7109375" style="37" customWidth="1"/>
    <col min="15150" max="15150" width="53.85546875" style="37" customWidth="1"/>
    <col min="15151" max="15180" width="0" style="37" hidden="1" customWidth="1"/>
    <col min="15181" max="15181" width="5.7109375" style="37" bestFit="1" customWidth="1"/>
    <col min="15182" max="15182" width="7.28515625" style="37" bestFit="1" customWidth="1"/>
    <col min="15183" max="15183" width="8.5703125" style="37" bestFit="1" customWidth="1"/>
    <col min="15184" max="15184" width="8.42578125" style="37" bestFit="1" customWidth="1"/>
    <col min="15185" max="15185" width="7.85546875" style="37" bestFit="1" customWidth="1"/>
    <col min="15186" max="15215" width="0" style="37" hidden="1" customWidth="1"/>
    <col min="15216" max="15216" width="5.7109375" style="37" bestFit="1" customWidth="1"/>
    <col min="15217" max="15217" width="7.28515625" style="37" bestFit="1" customWidth="1"/>
    <col min="15218" max="15218" width="8.5703125" style="37" bestFit="1" customWidth="1"/>
    <col min="15219" max="15219" width="8.42578125" style="37" bestFit="1" customWidth="1"/>
    <col min="15220" max="15220" width="7.85546875" style="37" bestFit="1" customWidth="1"/>
    <col min="15221" max="15250" width="0" style="37" hidden="1" customWidth="1"/>
    <col min="15251" max="15251" width="5.7109375" style="37" bestFit="1" customWidth="1"/>
    <col min="15252" max="15252" width="7.28515625" style="37" bestFit="1" customWidth="1"/>
    <col min="15253" max="15253" width="8.5703125" style="37" bestFit="1" customWidth="1"/>
    <col min="15254" max="15254" width="8.42578125" style="37" bestFit="1" customWidth="1"/>
    <col min="15255" max="15255" width="7.85546875" style="37" bestFit="1" customWidth="1"/>
    <col min="15256" max="15285" width="0" style="37" hidden="1" customWidth="1"/>
    <col min="15286" max="15286" width="5.7109375" style="37" bestFit="1" customWidth="1"/>
    <col min="15287" max="15287" width="7.28515625" style="37" bestFit="1" customWidth="1"/>
    <col min="15288" max="15288" width="8.5703125" style="37" bestFit="1" customWidth="1"/>
    <col min="15289" max="15289" width="8.42578125" style="37" bestFit="1" customWidth="1"/>
    <col min="15290" max="15290" width="7.85546875" style="37" bestFit="1" customWidth="1"/>
    <col min="15291" max="15320" width="0" style="37" hidden="1" customWidth="1"/>
    <col min="15321" max="15321" width="5.7109375" style="37" bestFit="1" customWidth="1"/>
    <col min="15322" max="15322" width="7.28515625" style="37" bestFit="1" customWidth="1"/>
    <col min="15323" max="15323" width="8.5703125" style="37" bestFit="1" customWidth="1"/>
    <col min="15324" max="15324" width="8.42578125" style="37" bestFit="1" customWidth="1"/>
    <col min="15325" max="15325" width="7.85546875" style="37" bestFit="1" customWidth="1"/>
    <col min="15326" max="15404" width="9.140625" style="37"/>
    <col min="15405" max="15405" width="5.7109375" style="37" customWidth="1"/>
    <col min="15406" max="15406" width="53.85546875" style="37" customWidth="1"/>
    <col min="15407" max="15436" width="0" style="37" hidden="1" customWidth="1"/>
    <col min="15437" max="15437" width="5.7109375" style="37" bestFit="1" customWidth="1"/>
    <col min="15438" max="15438" width="7.28515625" style="37" bestFit="1" customWidth="1"/>
    <col min="15439" max="15439" width="8.5703125" style="37" bestFit="1" customWidth="1"/>
    <col min="15440" max="15440" width="8.42578125" style="37" bestFit="1" customWidth="1"/>
    <col min="15441" max="15441" width="7.85546875" style="37" bestFit="1" customWidth="1"/>
    <col min="15442" max="15471" width="0" style="37" hidden="1" customWidth="1"/>
    <col min="15472" max="15472" width="5.7109375" style="37" bestFit="1" customWidth="1"/>
    <col min="15473" max="15473" width="7.28515625" style="37" bestFit="1" customWidth="1"/>
    <col min="15474" max="15474" width="8.5703125" style="37" bestFit="1" customWidth="1"/>
    <col min="15475" max="15475" width="8.42578125" style="37" bestFit="1" customWidth="1"/>
    <col min="15476" max="15476" width="7.85546875" style="37" bestFit="1" customWidth="1"/>
    <col min="15477" max="15506" width="0" style="37" hidden="1" customWidth="1"/>
    <col min="15507" max="15507" width="5.7109375" style="37" bestFit="1" customWidth="1"/>
    <col min="15508" max="15508" width="7.28515625" style="37" bestFit="1" customWidth="1"/>
    <col min="15509" max="15509" width="8.5703125" style="37" bestFit="1" customWidth="1"/>
    <col min="15510" max="15510" width="8.42578125" style="37" bestFit="1" customWidth="1"/>
    <col min="15511" max="15511" width="7.85546875" style="37" bestFit="1" customWidth="1"/>
    <col min="15512" max="15541" width="0" style="37" hidden="1" customWidth="1"/>
    <col min="15542" max="15542" width="5.7109375" style="37" bestFit="1" customWidth="1"/>
    <col min="15543" max="15543" width="7.28515625" style="37" bestFit="1" customWidth="1"/>
    <col min="15544" max="15544" width="8.5703125" style="37" bestFit="1" customWidth="1"/>
    <col min="15545" max="15545" width="8.42578125" style="37" bestFit="1" customWidth="1"/>
    <col min="15546" max="15546" width="7.85546875" style="37" bestFit="1" customWidth="1"/>
    <col min="15547" max="15576" width="0" style="37" hidden="1" customWidth="1"/>
    <col min="15577" max="15577" width="5.7109375" style="37" bestFit="1" customWidth="1"/>
    <col min="15578" max="15578" width="7.28515625" style="37" bestFit="1" customWidth="1"/>
    <col min="15579" max="15579" width="8.5703125" style="37" bestFit="1" customWidth="1"/>
    <col min="15580" max="15580" width="8.42578125" style="37" bestFit="1" customWidth="1"/>
    <col min="15581" max="15581" width="7.85546875" style="37" bestFit="1" customWidth="1"/>
    <col min="15582" max="15660" width="9.140625" style="37"/>
    <col min="15661" max="15661" width="5.7109375" style="37" customWidth="1"/>
    <col min="15662" max="15662" width="53.85546875" style="37" customWidth="1"/>
    <col min="15663" max="15692" width="0" style="37" hidden="1" customWidth="1"/>
    <col min="15693" max="15693" width="5.7109375" style="37" bestFit="1" customWidth="1"/>
    <col min="15694" max="15694" width="7.28515625" style="37" bestFit="1" customWidth="1"/>
    <col min="15695" max="15695" width="8.5703125" style="37" bestFit="1" customWidth="1"/>
    <col min="15696" max="15696" width="8.42578125" style="37" bestFit="1" customWidth="1"/>
    <col min="15697" max="15697" width="7.85546875" style="37" bestFit="1" customWidth="1"/>
    <col min="15698" max="15727" width="0" style="37" hidden="1" customWidth="1"/>
    <col min="15728" max="15728" width="5.7109375" style="37" bestFit="1" customWidth="1"/>
    <col min="15729" max="15729" width="7.28515625" style="37" bestFit="1" customWidth="1"/>
    <col min="15730" max="15730" width="8.5703125" style="37" bestFit="1" customWidth="1"/>
    <col min="15731" max="15731" width="8.42578125" style="37" bestFit="1" customWidth="1"/>
    <col min="15732" max="15732" width="7.85546875" style="37" bestFit="1" customWidth="1"/>
    <col min="15733" max="15762" width="0" style="37" hidden="1" customWidth="1"/>
    <col min="15763" max="15763" width="5.7109375" style="37" bestFit="1" customWidth="1"/>
    <col min="15764" max="15764" width="7.28515625" style="37" bestFit="1" customWidth="1"/>
    <col min="15765" max="15765" width="8.5703125" style="37" bestFit="1" customWidth="1"/>
    <col min="15766" max="15766" width="8.42578125" style="37" bestFit="1" customWidth="1"/>
    <col min="15767" max="15767" width="7.85546875" style="37" bestFit="1" customWidth="1"/>
    <col min="15768" max="15797" width="0" style="37" hidden="1" customWidth="1"/>
    <col min="15798" max="15798" width="5.7109375" style="37" bestFit="1" customWidth="1"/>
    <col min="15799" max="15799" width="7.28515625" style="37" bestFit="1" customWidth="1"/>
    <col min="15800" max="15800" width="8.5703125" style="37" bestFit="1" customWidth="1"/>
    <col min="15801" max="15801" width="8.42578125" style="37" bestFit="1" customWidth="1"/>
    <col min="15802" max="15802" width="7.85546875" style="37" bestFit="1" customWidth="1"/>
    <col min="15803" max="15832" width="0" style="37" hidden="1" customWidth="1"/>
    <col min="15833" max="15833" width="5.7109375" style="37" bestFit="1" customWidth="1"/>
    <col min="15834" max="15834" width="7.28515625" style="37" bestFit="1" customWidth="1"/>
    <col min="15835" max="15835" width="8.5703125" style="37" bestFit="1" customWidth="1"/>
    <col min="15836" max="15836" width="8.42578125" style="37" bestFit="1" customWidth="1"/>
    <col min="15837" max="15837" width="7.85546875" style="37" bestFit="1" customWidth="1"/>
    <col min="15838" max="15916" width="9.140625" style="37"/>
    <col min="15917" max="15917" width="5.7109375" style="37" customWidth="1"/>
    <col min="15918" max="15918" width="53.85546875" style="37" customWidth="1"/>
    <col min="15919" max="15948" width="0" style="37" hidden="1" customWidth="1"/>
    <col min="15949" max="15949" width="5.7109375" style="37" bestFit="1" customWidth="1"/>
    <col min="15950" max="15950" width="7.28515625" style="37" bestFit="1" customWidth="1"/>
    <col min="15951" max="15951" width="8.5703125" style="37" bestFit="1" customWidth="1"/>
    <col min="15952" max="15952" width="8.42578125" style="37" bestFit="1" customWidth="1"/>
    <col min="15953" max="15953" width="7.85546875" style="37" bestFit="1" customWidth="1"/>
    <col min="15954" max="15983" width="0" style="37" hidden="1" customWidth="1"/>
    <col min="15984" max="15984" width="5.7109375" style="37" bestFit="1" customWidth="1"/>
    <col min="15985" max="15985" width="7.28515625" style="37" bestFit="1" customWidth="1"/>
    <col min="15986" max="15986" width="8.5703125" style="37" bestFit="1" customWidth="1"/>
    <col min="15987" max="15987" width="8.42578125" style="37" bestFit="1" customWidth="1"/>
    <col min="15988" max="15988" width="7.85546875" style="37" bestFit="1" customWidth="1"/>
    <col min="15989" max="16018" width="0" style="37" hidden="1" customWidth="1"/>
    <col min="16019" max="16019" width="5.7109375" style="37" bestFit="1" customWidth="1"/>
    <col min="16020" max="16020" width="7.28515625" style="37" bestFit="1" customWidth="1"/>
    <col min="16021" max="16021" width="8.5703125" style="37" bestFit="1" customWidth="1"/>
    <col min="16022" max="16022" width="8.42578125" style="37" bestFit="1" customWidth="1"/>
    <col min="16023" max="16023" width="7.85546875" style="37" bestFit="1" customWidth="1"/>
    <col min="16024" max="16053" width="0" style="37" hidden="1" customWidth="1"/>
    <col min="16054" max="16054" width="5.7109375" style="37" bestFit="1" customWidth="1"/>
    <col min="16055" max="16055" width="7.28515625" style="37" bestFit="1" customWidth="1"/>
    <col min="16056" max="16056" width="8.5703125" style="37" bestFit="1" customWidth="1"/>
    <col min="16057" max="16057" width="8.42578125" style="37" bestFit="1" customWidth="1"/>
    <col min="16058" max="16058" width="7.85546875" style="37" bestFit="1" customWidth="1"/>
    <col min="16059" max="16088" width="0" style="37" hidden="1" customWidth="1"/>
    <col min="16089" max="16089" width="5.7109375" style="37" bestFit="1" customWidth="1"/>
    <col min="16090" max="16090" width="7.28515625" style="37" bestFit="1" customWidth="1"/>
    <col min="16091" max="16091" width="8.5703125" style="37" bestFit="1" customWidth="1"/>
    <col min="16092" max="16092" width="8.42578125" style="37" bestFit="1" customWidth="1"/>
    <col min="16093" max="16093" width="7.85546875" style="37" bestFit="1" customWidth="1"/>
    <col min="16094" max="16384" width="9.140625" style="37"/>
  </cols>
  <sheetData>
    <row r="1" spans="1:16" ht="23.25" customHeight="1" x14ac:dyDescent="0.25">
      <c r="K1" s="72" t="s">
        <v>63</v>
      </c>
    </row>
    <row r="2" spans="1:16" ht="46.5" customHeight="1" thickBot="1" x14ac:dyDescent="0.25">
      <c r="A2" s="246" t="s">
        <v>64</v>
      </c>
      <c r="B2" s="246"/>
      <c r="C2" s="246"/>
      <c r="D2" s="246"/>
      <c r="E2" s="246"/>
      <c r="F2" s="246"/>
      <c r="G2" s="246"/>
      <c r="H2" s="246"/>
      <c r="I2" s="246"/>
      <c r="J2" s="246"/>
      <c r="K2" s="246"/>
      <c r="L2" s="246"/>
      <c r="M2" s="246"/>
      <c r="N2" s="246"/>
      <c r="O2" s="246"/>
      <c r="P2" s="246"/>
    </row>
    <row r="3" spans="1:16" ht="16.5" hidden="1" customHeight="1" thickBot="1" x14ac:dyDescent="0.3">
      <c r="C3" s="40"/>
      <c r="D3" s="41"/>
      <c r="E3" s="41"/>
      <c r="F3" s="41"/>
      <c r="G3" s="41"/>
      <c r="H3" s="41"/>
      <c r="I3" s="41"/>
      <c r="J3" s="42"/>
      <c r="K3" s="42"/>
      <c r="L3" s="42"/>
      <c r="M3" s="42"/>
      <c r="N3" s="42"/>
      <c r="O3" s="42"/>
      <c r="P3" s="42"/>
    </row>
    <row r="4" spans="1:16" s="153" customFormat="1" ht="12.75" customHeight="1" x14ac:dyDescent="0.25">
      <c r="A4" s="247" t="s">
        <v>65</v>
      </c>
      <c r="B4" s="249" t="s">
        <v>66</v>
      </c>
      <c r="C4" s="251" t="s">
        <v>138</v>
      </c>
      <c r="D4" s="252"/>
      <c r="E4" s="252"/>
      <c r="F4" s="252"/>
      <c r="G4" s="252"/>
      <c r="H4" s="252"/>
      <c r="I4" s="252"/>
      <c r="J4" s="253"/>
      <c r="K4" s="251" t="s">
        <v>139</v>
      </c>
      <c r="L4" s="252"/>
      <c r="M4" s="252"/>
      <c r="N4" s="252"/>
      <c r="O4" s="252"/>
      <c r="P4" s="253"/>
    </row>
    <row r="5" spans="1:16" s="45" customFormat="1" ht="59.25" customHeight="1" x14ac:dyDescent="0.2">
      <c r="A5" s="248"/>
      <c r="B5" s="250"/>
      <c r="C5" s="211" t="s">
        <v>67</v>
      </c>
      <c r="D5" s="212"/>
      <c r="E5" s="213" t="s">
        <v>68</v>
      </c>
      <c r="F5" s="254" t="s">
        <v>69</v>
      </c>
      <c r="G5" s="213" t="s">
        <v>70</v>
      </c>
      <c r="H5" s="213"/>
      <c r="I5" s="213" t="s">
        <v>71</v>
      </c>
      <c r="J5" s="214" t="s">
        <v>72</v>
      </c>
      <c r="K5" s="211" t="s">
        <v>67</v>
      </c>
      <c r="L5" s="213" t="s">
        <v>68</v>
      </c>
      <c r="M5" s="254" t="s">
        <v>69</v>
      </c>
      <c r="N5" s="213" t="s">
        <v>70</v>
      </c>
      <c r="O5" s="213" t="s">
        <v>71</v>
      </c>
      <c r="P5" s="214" t="s">
        <v>72</v>
      </c>
    </row>
    <row r="6" spans="1:16" s="45" customFormat="1" ht="54" customHeight="1" thickBot="1" x14ac:dyDescent="0.25">
      <c r="A6" s="248"/>
      <c r="B6" s="250"/>
      <c r="C6" s="216" t="s">
        <v>48</v>
      </c>
      <c r="D6" s="217"/>
      <c r="E6" s="215" t="s">
        <v>73</v>
      </c>
      <c r="F6" s="255"/>
      <c r="G6" s="215" t="s">
        <v>142</v>
      </c>
      <c r="H6" s="215"/>
      <c r="I6" s="215" t="s">
        <v>73</v>
      </c>
      <c r="J6" s="218" t="s">
        <v>74</v>
      </c>
      <c r="K6" s="216" t="s">
        <v>48</v>
      </c>
      <c r="L6" s="215" t="s">
        <v>73</v>
      </c>
      <c r="M6" s="255"/>
      <c r="N6" s="215" t="s">
        <v>142</v>
      </c>
      <c r="O6" s="215" t="s">
        <v>73</v>
      </c>
      <c r="P6" s="218" t="s">
        <v>74</v>
      </c>
    </row>
    <row r="7" spans="1:16" s="228" customFormat="1" ht="15" customHeight="1" thickBot="1" x14ac:dyDescent="0.25">
      <c r="A7" s="219">
        <v>1</v>
      </c>
      <c r="B7" s="220">
        <v>2</v>
      </c>
      <c r="C7" s="221">
        <v>3</v>
      </c>
      <c r="D7" s="222"/>
      <c r="E7" s="223">
        <v>4</v>
      </c>
      <c r="F7" s="223">
        <v>5</v>
      </c>
      <c r="G7" s="223">
        <v>6</v>
      </c>
      <c r="H7" s="223"/>
      <c r="I7" s="223">
        <v>7</v>
      </c>
      <c r="J7" s="224">
        <v>8</v>
      </c>
      <c r="K7" s="225">
        <v>9</v>
      </c>
      <c r="L7" s="226">
        <v>10</v>
      </c>
      <c r="M7" s="226">
        <v>11</v>
      </c>
      <c r="N7" s="226">
        <v>12</v>
      </c>
      <c r="O7" s="226">
        <v>13</v>
      </c>
      <c r="P7" s="227">
        <v>14</v>
      </c>
    </row>
    <row r="8" spans="1:16" s="161" customFormat="1" ht="15" x14ac:dyDescent="0.25">
      <c r="A8" s="154"/>
      <c r="B8" s="155"/>
      <c r="C8" s="156"/>
      <c r="D8" s="157"/>
      <c r="E8" s="157">
        <v>33937.497772000002</v>
      </c>
      <c r="F8" s="157"/>
      <c r="G8" s="157">
        <v>161.96639579999655</v>
      </c>
      <c r="H8" s="157"/>
      <c r="I8" s="157">
        <v>241.65923999999998</v>
      </c>
      <c r="J8" s="158"/>
      <c r="K8" s="156"/>
      <c r="L8" s="157">
        <v>38634.454330000008</v>
      </c>
      <c r="M8" s="157"/>
      <c r="N8" s="157">
        <v>67604.600000000006</v>
      </c>
      <c r="O8" s="157">
        <v>121147.44320000001</v>
      </c>
      <c r="P8" s="158"/>
    </row>
    <row r="9" spans="1:16" s="161" customFormat="1" ht="42.75" x14ac:dyDescent="0.25">
      <c r="A9" s="162"/>
      <c r="B9" s="163" t="s">
        <v>75</v>
      </c>
      <c r="C9" s="156"/>
      <c r="D9" s="157"/>
      <c r="E9" s="157">
        <v>12858.5</v>
      </c>
      <c r="F9" s="157"/>
      <c r="G9" s="157">
        <v>2.12</v>
      </c>
      <c r="H9" s="157"/>
      <c r="I9" s="157">
        <v>3.1630400000000001</v>
      </c>
      <c r="J9" s="158"/>
      <c r="K9" s="164"/>
      <c r="L9" s="165">
        <v>20531.198980000001</v>
      </c>
      <c r="M9" s="165"/>
      <c r="N9" s="165">
        <v>883.4417919478268</v>
      </c>
      <c r="O9" s="165">
        <v>1583.1276911705058</v>
      </c>
      <c r="P9" s="166"/>
    </row>
    <row r="10" spans="1:16" s="161" customFormat="1" ht="28.5" x14ac:dyDescent="0.25">
      <c r="A10" s="162"/>
      <c r="B10" s="167" t="s">
        <v>76</v>
      </c>
      <c r="C10" s="156"/>
      <c r="D10" s="157"/>
      <c r="E10" s="157">
        <v>20171.3</v>
      </c>
      <c r="F10" s="157"/>
      <c r="G10" s="157">
        <v>133.66999999999999</v>
      </c>
      <c r="H10" s="157"/>
      <c r="I10" s="157">
        <v>199.43563999999998</v>
      </c>
      <c r="J10" s="158"/>
      <c r="K10" s="164"/>
      <c r="L10" s="165">
        <v>16729.535350000002</v>
      </c>
      <c r="M10" s="165"/>
      <c r="N10" s="165">
        <v>55793.714723138837</v>
      </c>
      <c r="O10" s="165">
        <v>99982.336783864797</v>
      </c>
      <c r="P10" s="166"/>
    </row>
    <row r="11" spans="1:16" s="153" customFormat="1" ht="15" x14ac:dyDescent="0.25">
      <c r="A11" s="168" t="s">
        <v>77</v>
      </c>
      <c r="B11" s="169" t="s">
        <v>78</v>
      </c>
      <c r="C11" s="170"/>
      <c r="D11" s="171"/>
      <c r="E11" s="172"/>
      <c r="F11" s="172"/>
      <c r="G11" s="172"/>
      <c r="H11" s="172"/>
      <c r="I11" s="172"/>
      <c r="J11" s="173"/>
      <c r="K11" s="174"/>
      <c r="L11" s="175"/>
      <c r="M11" s="175"/>
      <c r="N11" s="175"/>
      <c r="O11" s="175"/>
      <c r="P11" s="176"/>
    </row>
    <row r="12" spans="1:16" s="185" customFormat="1" ht="60" x14ac:dyDescent="0.25">
      <c r="A12" s="177" t="s">
        <v>79</v>
      </c>
      <c r="B12" s="178" t="s">
        <v>80</v>
      </c>
      <c r="C12" s="159">
        <v>10</v>
      </c>
      <c r="D12" s="160">
        <v>1.5399</v>
      </c>
      <c r="E12" s="179">
        <v>15.399000000000001</v>
      </c>
      <c r="F12" s="179" t="s">
        <v>81</v>
      </c>
      <c r="G12" s="179">
        <v>0.56000000000000005</v>
      </c>
      <c r="H12" s="179">
        <v>0.34575073257264638</v>
      </c>
      <c r="I12" s="179">
        <v>0.83552000000000004</v>
      </c>
      <c r="J12" s="180">
        <v>18.430438529299121</v>
      </c>
      <c r="K12" s="181">
        <v>4</v>
      </c>
      <c r="L12" s="182">
        <v>6.16</v>
      </c>
      <c r="M12" s="183" t="s">
        <v>81</v>
      </c>
      <c r="N12" s="183">
        <v>233.74339975280731</v>
      </c>
      <c r="O12" s="183">
        <v>418.86817235703069</v>
      </c>
      <c r="P12" s="184"/>
    </row>
    <row r="13" spans="1:16" s="153" customFormat="1" ht="30" x14ac:dyDescent="0.25">
      <c r="A13" s="186" t="s">
        <v>82</v>
      </c>
      <c r="B13" s="187" t="s">
        <v>83</v>
      </c>
      <c r="C13" s="188">
        <v>10</v>
      </c>
      <c r="D13" s="189">
        <v>1.075806</v>
      </c>
      <c r="E13" s="190">
        <v>10.75806</v>
      </c>
      <c r="F13" s="191" t="s">
        <v>81</v>
      </c>
      <c r="G13" s="191">
        <v>0.4</v>
      </c>
      <c r="H13" s="190">
        <v>0.24696480898046169</v>
      </c>
      <c r="I13" s="190">
        <v>0.5968</v>
      </c>
      <c r="J13" s="192">
        <v>18.026239946380699</v>
      </c>
      <c r="K13" s="181">
        <v>12</v>
      </c>
      <c r="L13" s="182">
        <v>12.96</v>
      </c>
      <c r="M13" s="193" t="s">
        <v>81</v>
      </c>
      <c r="N13" s="183">
        <v>166.95957125200522</v>
      </c>
      <c r="O13" s="183">
        <v>299.19155168359333</v>
      </c>
      <c r="P13" s="194"/>
    </row>
    <row r="14" spans="1:16" s="153" customFormat="1" ht="15" x14ac:dyDescent="0.25">
      <c r="A14" s="195" t="s">
        <v>84</v>
      </c>
      <c r="B14" s="196" t="s">
        <v>85</v>
      </c>
      <c r="C14" s="188"/>
      <c r="D14" s="197"/>
      <c r="E14" s="191"/>
      <c r="F14" s="191"/>
      <c r="G14" s="191"/>
      <c r="H14" s="190"/>
      <c r="I14" s="190"/>
      <c r="J14" s="192"/>
      <c r="K14" s="181"/>
      <c r="L14" s="182"/>
      <c r="M14" s="193"/>
      <c r="N14" s="183"/>
      <c r="O14" s="183"/>
      <c r="P14" s="194"/>
    </row>
    <row r="15" spans="1:16" s="153" customFormat="1" ht="30" x14ac:dyDescent="0.25">
      <c r="A15" s="186" t="s">
        <v>86</v>
      </c>
      <c r="B15" s="187" t="s">
        <v>87</v>
      </c>
      <c r="C15" s="188">
        <v>10</v>
      </c>
      <c r="D15" s="197"/>
      <c r="E15" s="191">
        <v>1258</v>
      </c>
      <c r="F15" s="191" t="s">
        <v>81</v>
      </c>
      <c r="G15" s="191">
        <v>0.06</v>
      </c>
      <c r="H15" s="190">
        <v>3.7044721347069251E-2</v>
      </c>
      <c r="I15" s="190">
        <v>8.9520000000000002E-2</v>
      </c>
      <c r="J15" s="194">
        <v>11</v>
      </c>
      <c r="K15" s="181"/>
      <c r="L15" s="182"/>
      <c r="M15" s="193"/>
      <c r="N15" s="183"/>
      <c r="O15" s="183"/>
      <c r="P15" s="194"/>
    </row>
    <row r="16" spans="1:16" s="153" customFormat="1" ht="30" x14ac:dyDescent="0.25">
      <c r="A16" s="186" t="s">
        <v>88</v>
      </c>
      <c r="B16" s="187" t="s">
        <v>89</v>
      </c>
      <c r="C16" s="188"/>
      <c r="D16" s="197"/>
      <c r="E16" s="191"/>
      <c r="F16" s="191"/>
      <c r="G16" s="191"/>
      <c r="H16" s="190"/>
      <c r="I16" s="190"/>
      <c r="J16" s="194"/>
      <c r="K16" s="181">
        <v>12</v>
      </c>
      <c r="L16" s="182">
        <v>2313</v>
      </c>
      <c r="M16" s="193" t="s">
        <v>81</v>
      </c>
      <c r="N16" s="183">
        <v>23.6</v>
      </c>
      <c r="O16" s="183">
        <v>42.291200000000003</v>
      </c>
      <c r="P16" s="194"/>
    </row>
    <row r="17" spans="1:16" s="153" customFormat="1" ht="30" x14ac:dyDescent="0.25">
      <c r="A17" s="186" t="s">
        <v>90</v>
      </c>
      <c r="B17" s="187" t="s">
        <v>91</v>
      </c>
      <c r="C17" s="188">
        <v>0.5</v>
      </c>
      <c r="D17" s="197"/>
      <c r="E17" s="191">
        <v>265.5</v>
      </c>
      <c r="F17" s="191" t="s">
        <v>81</v>
      </c>
      <c r="G17" s="191">
        <v>0.39</v>
      </c>
      <c r="H17" s="190">
        <v>0.24079068875595017</v>
      </c>
      <c r="I17" s="190">
        <v>0.58188000000000006</v>
      </c>
      <c r="J17" s="194">
        <v>10</v>
      </c>
      <c r="K17" s="181">
        <v>0.70599999999999996</v>
      </c>
      <c r="L17" s="182">
        <v>245.29898000000003</v>
      </c>
      <c r="M17" s="193" t="s">
        <v>81</v>
      </c>
      <c r="N17" s="183">
        <v>162.7855819707051</v>
      </c>
      <c r="O17" s="183">
        <v>291.71176289150355</v>
      </c>
      <c r="P17" s="194"/>
    </row>
    <row r="18" spans="1:16" s="153" customFormat="1" ht="45" x14ac:dyDescent="0.25">
      <c r="A18" s="186" t="s">
        <v>92</v>
      </c>
      <c r="B18" s="187" t="s">
        <v>93</v>
      </c>
      <c r="C18" s="188">
        <v>8</v>
      </c>
      <c r="D18" s="197"/>
      <c r="E18" s="191">
        <v>5405</v>
      </c>
      <c r="F18" s="191" t="s">
        <v>81</v>
      </c>
      <c r="G18" s="191">
        <v>0.69</v>
      </c>
      <c r="H18" s="190">
        <v>0.42601429549129638</v>
      </c>
      <c r="I18" s="190">
        <v>1.02948</v>
      </c>
      <c r="J18" s="194">
        <v>7</v>
      </c>
      <c r="K18" s="181">
        <v>33.817999999999998</v>
      </c>
      <c r="L18" s="182">
        <v>17222.900000000001</v>
      </c>
      <c r="M18" s="193" t="s">
        <v>81</v>
      </c>
      <c r="N18" s="183">
        <v>288.00526040970897</v>
      </c>
      <c r="O18" s="183">
        <v>516.10542665419848</v>
      </c>
      <c r="P18" s="194"/>
    </row>
    <row r="19" spans="1:16" s="153" customFormat="1" ht="71.25" x14ac:dyDescent="0.25">
      <c r="A19" s="195" t="s">
        <v>94</v>
      </c>
      <c r="B19" s="198" t="s">
        <v>95</v>
      </c>
      <c r="C19" s="188"/>
      <c r="D19" s="197"/>
      <c r="E19" s="191"/>
      <c r="F19" s="191"/>
      <c r="G19" s="191"/>
      <c r="H19" s="190"/>
      <c r="I19" s="190"/>
      <c r="J19" s="194"/>
      <c r="K19" s="181"/>
      <c r="L19" s="182"/>
      <c r="M19" s="193"/>
      <c r="N19" s="183"/>
      <c r="O19" s="183"/>
      <c r="P19" s="194"/>
    </row>
    <row r="20" spans="1:16" s="153" customFormat="1" ht="44.25" customHeight="1" x14ac:dyDescent="0.25">
      <c r="A20" s="186" t="s">
        <v>96</v>
      </c>
      <c r="B20" s="199" t="s">
        <v>97</v>
      </c>
      <c r="C20" s="188">
        <v>2500</v>
      </c>
      <c r="D20" s="197">
        <v>0.319662</v>
      </c>
      <c r="E20" s="191">
        <v>799.15499999999997</v>
      </c>
      <c r="F20" s="191" t="s">
        <v>81</v>
      </c>
      <c r="G20" s="191">
        <v>0.5</v>
      </c>
      <c r="H20" s="190">
        <v>0.30870601122557711</v>
      </c>
      <c r="I20" s="190">
        <v>0.746</v>
      </c>
      <c r="J20" s="194"/>
      <c r="K20" s="181">
        <v>3550</v>
      </c>
      <c r="L20" s="182">
        <v>1136</v>
      </c>
      <c r="M20" s="193" t="s">
        <v>81</v>
      </c>
      <c r="N20" s="183">
        <v>208.69946406500651</v>
      </c>
      <c r="O20" s="183">
        <v>373.98943960449168</v>
      </c>
      <c r="P20" s="194"/>
    </row>
    <row r="21" spans="1:16" s="153" customFormat="1" ht="60" x14ac:dyDescent="0.25">
      <c r="A21" s="186" t="s">
        <v>98</v>
      </c>
      <c r="B21" s="199" t="s">
        <v>99</v>
      </c>
      <c r="C21" s="188">
        <v>60</v>
      </c>
      <c r="D21" s="197">
        <v>0.66587400000000008</v>
      </c>
      <c r="E21" s="191">
        <v>39.952440000000003</v>
      </c>
      <c r="F21" s="191" t="s">
        <v>81</v>
      </c>
      <c r="G21" s="191">
        <v>0.27</v>
      </c>
      <c r="H21" s="190">
        <v>0.16670124606181166</v>
      </c>
      <c r="I21" s="190">
        <v>0.40284000000000003</v>
      </c>
      <c r="J21" s="194"/>
      <c r="K21" s="181">
        <v>240</v>
      </c>
      <c r="L21" s="182">
        <v>159.80000000000001</v>
      </c>
      <c r="M21" s="193" t="s">
        <v>81</v>
      </c>
      <c r="N21" s="183">
        <v>112.69771059510353</v>
      </c>
      <c r="O21" s="183">
        <v>201.95429738642554</v>
      </c>
      <c r="P21" s="194"/>
    </row>
    <row r="22" spans="1:16" s="153" customFormat="1" ht="45" x14ac:dyDescent="0.25">
      <c r="A22" s="186" t="s">
        <v>100</v>
      </c>
      <c r="B22" s="199" t="s">
        <v>101</v>
      </c>
      <c r="C22" s="188">
        <v>1398</v>
      </c>
      <c r="D22" s="197"/>
      <c r="E22" s="191">
        <v>20171.3</v>
      </c>
      <c r="F22" s="191" t="s">
        <v>81</v>
      </c>
      <c r="G22" s="191">
        <v>133.66999999999999</v>
      </c>
      <c r="H22" s="190">
        <v>82.529465041045782</v>
      </c>
      <c r="I22" s="190">
        <v>199.43563999999998</v>
      </c>
      <c r="J22" s="194"/>
      <c r="K22" s="181">
        <v>1373</v>
      </c>
      <c r="L22" s="182">
        <v>16729.535350000002</v>
      </c>
      <c r="M22" s="193" t="s">
        <v>81</v>
      </c>
      <c r="N22" s="183">
        <v>55793.714723138837</v>
      </c>
      <c r="O22" s="183">
        <v>99982.336783864797</v>
      </c>
      <c r="P22" s="194"/>
    </row>
    <row r="23" spans="1:16" s="153" customFormat="1" ht="45" x14ac:dyDescent="0.25">
      <c r="A23" s="186" t="s">
        <v>102</v>
      </c>
      <c r="B23" s="199" t="s">
        <v>103</v>
      </c>
      <c r="C23" s="188">
        <v>100</v>
      </c>
      <c r="D23" s="197">
        <v>0.42433272000000005</v>
      </c>
      <c r="E23" s="191">
        <v>42.433272000000002</v>
      </c>
      <c r="F23" s="191" t="s">
        <v>81</v>
      </c>
      <c r="G23" s="191">
        <v>24.45</v>
      </c>
      <c r="H23" s="190">
        <v>15.09572394893072</v>
      </c>
      <c r="I23" s="190">
        <v>36.479399999999998</v>
      </c>
      <c r="J23" s="194">
        <v>1.1632118949324826</v>
      </c>
      <c r="K23" s="181">
        <v>140</v>
      </c>
      <c r="L23" s="182">
        <v>58.8</v>
      </c>
      <c r="M23" s="193" t="s">
        <v>81</v>
      </c>
      <c r="N23" s="183">
        <v>10205.403792778818</v>
      </c>
      <c r="O23" s="183">
        <v>18288.083596659642</v>
      </c>
      <c r="P23" s="194"/>
    </row>
    <row r="24" spans="1:16" s="153" customFormat="1" ht="28.5" x14ac:dyDescent="0.25">
      <c r="A24" s="195" t="s">
        <v>44</v>
      </c>
      <c r="B24" s="198" t="s">
        <v>104</v>
      </c>
      <c r="C24" s="188"/>
      <c r="D24" s="197"/>
      <c r="E24" s="191"/>
      <c r="F24" s="191"/>
      <c r="G24" s="191"/>
      <c r="H24" s="190"/>
      <c r="I24" s="190"/>
      <c r="J24" s="194"/>
      <c r="K24" s="181"/>
      <c r="L24" s="182"/>
      <c r="M24" s="193"/>
      <c r="N24" s="183"/>
      <c r="O24" s="183"/>
      <c r="P24" s="194"/>
    </row>
    <row r="25" spans="1:16" s="153" customFormat="1" ht="57" x14ac:dyDescent="0.25">
      <c r="A25" s="195" t="s">
        <v>105</v>
      </c>
      <c r="B25" s="198" t="s">
        <v>106</v>
      </c>
      <c r="C25" s="188"/>
      <c r="D25" s="197"/>
      <c r="E25" s="191"/>
      <c r="F25" s="191"/>
      <c r="G25" s="191"/>
      <c r="H25" s="190"/>
      <c r="I25" s="190"/>
      <c r="J25" s="194"/>
      <c r="K25" s="181"/>
      <c r="L25" s="182"/>
      <c r="M25" s="193"/>
      <c r="N25" s="183"/>
      <c r="O25" s="183"/>
      <c r="P25" s="194"/>
    </row>
    <row r="26" spans="1:16" s="153" customFormat="1" ht="60.75" thickBot="1" x14ac:dyDescent="0.3">
      <c r="A26" s="200" t="s">
        <v>107</v>
      </c>
      <c r="B26" s="201" t="s">
        <v>108</v>
      </c>
      <c r="C26" s="202">
        <v>20</v>
      </c>
      <c r="D26" s="203"/>
      <c r="E26" s="204">
        <v>5930</v>
      </c>
      <c r="F26" s="204" t="s">
        <v>81</v>
      </c>
      <c r="G26" s="204">
        <v>0.98</v>
      </c>
      <c r="H26" s="205">
        <v>0.60506378200213118</v>
      </c>
      <c r="I26" s="205">
        <v>1.4621599999999999</v>
      </c>
      <c r="J26" s="206">
        <v>11</v>
      </c>
      <c r="K26" s="207">
        <v>3</v>
      </c>
      <c r="L26" s="208">
        <v>750</v>
      </c>
      <c r="M26" s="209" t="s">
        <v>81</v>
      </c>
      <c r="N26" s="210">
        <v>409.05094956741277</v>
      </c>
      <c r="O26" s="210">
        <v>733.01930162480369</v>
      </c>
      <c r="P26" s="206"/>
    </row>
    <row r="27" spans="1:16" x14ac:dyDescent="0.2">
      <c r="A27" s="43"/>
    </row>
    <row r="28" spans="1:16" s="49" customFormat="1" ht="13.5" x14ac:dyDescent="0.2">
      <c r="A28" s="45"/>
      <c r="B28" s="73"/>
      <c r="C28" s="46"/>
      <c r="D28" s="47"/>
      <c r="E28" s="47"/>
      <c r="F28" s="47"/>
      <c r="G28" s="47"/>
      <c r="H28" s="47"/>
      <c r="I28" s="47"/>
      <c r="J28" s="48"/>
      <c r="K28" s="48"/>
      <c r="L28" s="48"/>
      <c r="M28" s="48"/>
      <c r="N28" s="48"/>
      <c r="O28" s="48"/>
      <c r="P28" s="48"/>
    </row>
    <row r="29" spans="1:16" x14ac:dyDescent="0.2">
      <c r="B29" s="50"/>
      <c r="D29" s="44"/>
      <c r="E29" s="44"/>
      <c r="F29" s="44"/>
      <c r="G29" s="44"/>
      <c r="H29" s="44"/>
      <c r="I29" s="44"/>
    </row>
    <row r="30" spans="1:16" s="49" customFormat="1" ht="20.25" x14ac:dyDescent="0.3">
      <c r="B30" s="51" t="s">
        <v>109</v>
      </c>
      <c r="D30" s="52"/>
      <c r="E30" s="52"/>
      <c r="F30" s="52"/>
      <c r="G30" s="52"/>
      <c r="H30" s="52"/>
      <c r="I30" s="52"/>
      <c r="J30" s="52"/>
      <c r="K30" s="52" t="s">
        <v>56</v>
      </c>
      <c r="L30" s="52"/>
      <c r="M30" s="52"/>
      <c r="N30" s="52"/>
      <c r="O30" s="52"/>
      <c r="P30" s="52"/>
    </row>
    <row r="31" spans="1:16" s="49" customFormat="1" ht="20.25" x14ac:dyDescent="0.3">
      <c r="B31" s="51"/>
      <c r="C31" s="51"/>
      <c r="D31" s="52"/>
      <c r="E31" s="52"/>
      <c r="F31" s="52"/>
      <c r="G31" s="52"/>
      <c r="H31" s="52"/>
      <c r="I31" s="52"/>
      <c r="J31" s="52"/>
      <c r="K31" s="52"/>
      <c r="L31" s="52"/>
      <c r="M31" s="52"/>
      <c r="N31" s="52"/>
      <c r="O31" s="52"/>
      <c r="P31" s="52"/>
    </row>
    <row r="32" spans="1:16" s="49" customFormat="1" ht="20.25" x14ac:dyDescent="0.3">
      <c r="B32" s="51"/>
      <c r="C32" s="51"/>
      <c r="D32" s="52"/>
      <c r="E32" s="52"/>
      <c r="F32" s="52"/>
      <c r="G32" s="52"/>
      <c r="H32" s="52"/>
      <c r="I32" s="52"/>
      <c r="J32" s="52"/>
      <c r="K32" s="52"/>
      <c r="L32" s="52"/>
      <c r="M32" s="52"/>
      <c r="N32" s="52"/>
      <c r="O32" s="52"/>
      <c r="P32" s="52"/>
    </row>
    <row r="33" spans="1:16" x14ac:dyDescent="0.2">
      <c r="B33" s="45"/>
      <c r="C33" s="53"/>
      <c r="D33" s="45"/>
      <c r="E33" s="45"/>
      <c r="F33" s="45"/>
      <c r="G33" s="45"/>
      <c r="H33" s="45"/>
      <c r="I33" s="45"/>
      <c r="J33" s="54"/>
      <c r="K33" s="54"/>
      <c r="L33" s="54"/>
      <c r="M33" s="54"/>
      <c r="N33" s="54"/>
      <c r="O33" s="54"/>
      <c r="P33" s="54"/>
    </row>
    <row r="34" spans="1:16" ht="25.5" customHeight="1" x14ac:dyDescent="0.3">
      <c r="A34" s="45"/>
      <c r="B34" s="55" t="s">
        <v>58</v>
      </c>
      <c r="C34" s="56"/>
      <c r="D34" s="57"/>
      <c r="E34" s="57"/>
      <c r="F34" s="57"/>
      <c r="G34" s="58"/>
      <c r="H34" s="58"/>
      <c r="I34" s="57"/>
      <c r="J34" s="71"/>
      <c r="K34" s="57" t="s">
        <v>110</v>
      </c>
      <c r="L34" s="57"/>
      <c r="M34" s="57"/>
      <c r="N34" s="69"/>
      <c r="O34" s="69"/>
      <c r="P34" s="57"/>
    </row>
    <row r="35" spans="1:16" ht="25.5" customHeight="1" x14ac:dyDescent="0.3">
      <c r="A35" s="45"/>
      <c r="B35" s="55" t="s">
        <v>59</v>
      </c>
      <c r="C35" s="56"/>
      <c r="D35" s="57"/>
      <c r="E35" s="57"/>
      <c r="F35" s="57"/>
      <c r="G35" s="58"/>
      <c r="H35" s="58"/>
      <c r="I35" s="57"/>
      <c r="J35" s="71"/>
      <c r="K35" s="57" t="s">
        <v>111</v>
      </c>
      <c r="L35" s="57"/>
      <c r="M35" s="57"/>
      <c r="N35" s="69"/>
      <c r="O35" s="69"/>
      <c r="P35" s="57"/>
    </row>
    <row r="36" spans="1:16" ht="25.5" customHeight="1" x14ac:dyDescent="0.3">
      <c r="A36" s="45"/>
      <c r="B36" s="55" t="s">
        <v>60</v>
      </c>
      <c r="C36" s="56"/>
      <c r="D36" s="57"/>
      <c r="E36" s="57"/>
      <c r="F36" s="57"/>
      <c r="G36" s="58"/>
      <c r="H36" s="58"/>
      <c r="I36" s="57"/>
      <c r="J36" s="71"/>
      <c r="K36" s="57" t="s">
        <v>112</v>
      </c>
      <c r="L36" s="57"/>
      <c r="M36" s="57"/>
      <c r="N36" s="69"/>
      <c r="O36" s="69"/>
      <c r="P36" s="57"/>
    </row>
    <row r="37" spans="1:16" ht="25.5" customHeight="1" x14ac:dyDescent="0.3">
      <c r="A37" s="34"/>
      <c r="B37" s="55" t="s">
        <v>61</v>
      </c>
      <c r="C37" s="56"/>
      <c r="D37" s="57"/>
      <c r="E37" s="57"/>
      <c r="F37" s="57"/>
      <c r="G37" s="58"/>
      <c r="H37" s="58"/>
      <c r="I37" s="57"/>
      <c r="J37" s="71"/>
      <c r="K37" s="57" t="s">
        <v>113</v>
      </c>
      <c r="L37" s="57"/>
      <c r="M37" s="57"/>
      <c r="N37" s="69"/>
      <c r="O37" s="69"/>
      <c r="P37" s="57"/>
    </row>
    <row r="38" spans="1:16" ht="25.5" customHeight="1" x14ac:dyDescent="0.25">
      <c r="A38" s="34"/>
      <c r="B38" s="35" t="s">
        <v>62</v>
      </c>
      <c r="C38" s="33"/>
      <c r="D38" s="34"/>
      <c r="E38" s="34"/>
      <c r="F38" s="34"/>
      <c r="G38" s="34"/>
      <c r="H38" s="34"/>
      <c r="I38" s="34"/>
      <c r="J38" s="59"/>
      <c r="K38" s="59"/>
      <c r="L38" s="59"/>
      <c r="M38" s="59"/>
      <c r="N38" s="59"/>
      <c r="O38" s="59"/>
      <c r="P38" s="59"/>
    </row>
    <row r="39" spans="1:16" ht="29.25" customHeight="1" x14ac:dyDescent="0.25">
      <c r="A39" s="34"/>
      <c r="B39" s="74" t="s">
        <v>60</v>
      </c>
      <c r="C39" s="31"/>
      <c r="D39" s="34"/>
      <c r="E39" s="34"/>
      <c r="F39" s="34"/>
      <c r="G39" s="34"/>
      <c r="H39" s="34"/>
      <c r="I39" s="34"/>
      <c r="J39" s="59"/>
      <c r="K39" s="59"/>
      <c r="L39" s="59"/>
      <c r="M39" s="59"/>
      <c r="N39" s="59"/>
      <c r="O39" s="59"/>
      <c r="P39" s="59"/>
    </row>
    <row r="40" spans="1:16" ht="29.25" customHeight="1" x14ac:dyDescent="0.25">
      <c r="A40" s="34"/>
      <c r="B40" s="74" t="s">
        <v>59</v>
      </c>
      <c r="C40" s="31"/>
      <c r="D40" s="34"/>
      <c r="E40" s="34"/>
      <c r="F40" s="34"/>
      <c r="G40" s="34"/>
      <c r="H40" s="34"/>
      <c r="I40" s="34"/>
      <c r="J40" s="59"/>
      <c r="K40" s="59"/>
      <c r="L40" s="59"/>
      <c r="M40" s="59"/>
      <c r="N40" s="59"/>
      <c r="O40" s="59"/>
      <c r="P40" s="59"/>
    </row>
    <row r="41" spans="1:16" ht="29.25" customHeight="1" x14ac:dyDescent="0.2"/>
    <row r="42" spans="1:16" x14ac:dyDescent="0.2">
      <c r="B42" s="35"/>
    </row>
  </sheetData>
  <dataConsolidate/>
  <mergeCells count="7">
    <mergeCell ref="A2:P2"/>
    <mergeCell ref="A4:A6"/>
    <mergeCell ref="B4:B6"/>
    <mergeCell ref="C4:J4"/>
    <mergeCell ref="K4:P4"/>
    <mergeCell ref="F5:F6"/>
    <mergeCell ref="M5:M6"/>
  </mergeCells>
  <dataValidations count="1">
    <dataValidation type="list" allowBlank="1" showInputMessage="1" showErrorMessage="1" sqref="F11:F26">
      <formula1>#REF!</formula1>
    </dataValidation>
  </dataValidations>
  <printOptions horizontalCentered="1"/>
  <pageMargins left="0" right="0" top="0" bottom="0" header="0" footer="0"/>
  <pageSetup paperSize="8" scale="65" orientation="portrait" r:id="rId1"/>
  <headerFooter alignWithMargins="0"/>
  <rowBreaks count="1" manualBreakCount="1">
    <brk id="38" max="7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4</vt:i4>
      </vt:variant>
    </vt:vector>
  </HeadingPairs>
  <TitlesOfParts>
    <vt:vector size="7" baseType="lpstr">
      <vt:lpstr>Приложение 4  чистый</vt:lpstr>
      <vt:lpstr>Приложение 6</vt:lpstr>
      <vt:lpstr>Приложение 5 </vt:lpstr>
      <vt:lpstr>'Приложение 4  чистый'!Заголовки_для_печати</vt:lpstr>
      <vt:lpstr>'Приложение 4  чистый'!Область_печати</vt:lpstr>
      <vt:lpstr>'Приложение 5 '!Область_печати</vt:lpstr>
      <vt:lpstr>'Приложение 6'!Область_печати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Самокиш Анна Вячеславовна</dc:creator>
  <cp:lastModifiedBy>Карпова Ольга Александровна</cp:lastModifiedBy>
  <cp:lastPrinted>2016-02-02T08:48:59Z</cp:lastPrinted>
  <dcterms:created xsi:type="dcterms:W3CDTF">2015-10-23T03:48:25Z</dcterms:created>
  <dcterms:modified xsi:type="dcterms:W3CDTF">2016-02-29T15:27:48Z</dcterms:modified>
</cp:coreProperties>
</file>