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temp\ASU\Для_сайта\ПТО Золотухин\"/>
    </mc:Choice>
  </mc:AlternateContent>
  <bookViews>
    <workbookView xWindow="0" yWindow="0" windowWidth="25200" windowHeight="11985"/>
  </bookViews>
  <sheets>
    <sheet name="ниже 35кВ " sheetId="26" r:id="rId1"/>
  </sheets>
  <definedNames>
    <definedName name="_xlnm._FilterDatabase" localSheetId="0" hidden="1">'ниже 35кВ '!$A$5:$F$1218</definedName>
    <definedName name="_xlnm.Print_Area" localSheetId="0">'ниже 35кВ '!$A$988:$F$1032</definedName>
  </definedNames>
  <calcPr calcId="152511"/>
</workbook>
</file>

<file path=xl/calcChain.xml><?xml version="1.0" encoding="utf-8"?>
<calcChain xmlns="http://schemas.openxmlformats.org/spreadsheetml/2006/main">
  <c r="F613" i="26" l="1"/>
  <c r="F614" i="26"/>
  <c r="F612" i="26"/>
  <c r="F1132" i="26" l="1"/>
  <c r="F829" i="26"/>
  <c r="F826" i="26"/>
  <c r="F757" i="26"/>
  <c r="F556" i="26"/>
  <c r="F507" i="26"/>
  <c r="F497" i="26"/>
  <c r="F419" i="26"/>
  <c r="F272" i="26"/>
  <c r="F209" i="26"/>
  <c r="F174" i="26"/>
  <c r="F171" i="26"/>
  <c r="F157" i="26"/>
  <c r="F152" i="26"/>
  <c r="F148" i="26"/>
  <c r="F10" i="26"/>
  <c r="F21" i="26"/>
  <c r="F428" i="26"/>
  <c r="F601" i="26"/>
  <c r="F603" i="26"/>
  <c r="F604" i="26"/>
  <c r="F672" i="26"/>
  <c r="F673" i="26"/>
  <c r="F1008" i="26"/>
  <c r="F1022" i="26" l="1"/>
  <c r="F935" i="26"/>
  <c r="F725" i="26"/>
  <c r="F546" i="26"/>
  <c r="F544" i="26"/>
  <c r="F542" i="26"/>
  <c r="F539" i="26"/>
  <c r="D540" i="26" l="1"/>
  <c r="F540" i="26" s="1"/>
  <c r="D608" i="26"/>
  <c r="F608" i="26" s="1"/>
  <c r="F934" i="26" l="1"/>
  <c r="F214" i="26"/>
  <c r="F201" i="26"/>
  <c r="F71" i="26"/>
  <c r="F607" i="26" l="1"/>
  <c r="F602" i="26"/>
  <c r="F775" i="26"/>
  <c r="F606" i="26" l="1"/>
  <c r="F39" i="26" l="1"/>
  <c r="F17" i="26"/>
  <c r="F455" i="26" l="1"/>
  <c r="D568" i="26"/>
  <c r="D1193" i="26" l="1"/>
  <c r="F1216" i="26" l="1"/>
  <c r="F589" i="26"/>
  <c r="F550" i="26"/>
  <c r="F541" i="26"/>
  <c r="F1033" i="26"/>
  <c r="F51" i="26"/>
  <c r="F523" i="26"/>
  <c r="F1013" i="26"/>
  <c r="F996" i="26"/>
  <c r="F902" i="26"/>
  <c r="F839" i="26"/>
  <c r="F838" i="26"/>
  <c r="F822" i="26"/>
  <c r="F766" i="26"/>
  <c r="F760" i="26"/>
  <c r="F743" i="26"/>
  <c r="F460" i="26"/>
  <c r="F446" i="26"/>
  <c r="F405" i="26"/>
  <c r="F356" i="26"/>
  <c r="F300" i="26"/>
  <c r="F296" i="26"/>
  <c r="F694" i="26"/>
  <c r="F179" i="26"/>
  <c r="F162" i="26"/>
  <c r="F151" i="26"/>
  <c r="F138" i="26"/>
  <c r="D1175" i="26" l="1"/>
  <c r="D499" i="26"/>
  <c r="F499" i="26" s="1"/>
  <c r="F1175" i="26" l="1"/>
  <c r="E269" i="26"/>
  <c r="F269" i="26" s="1"/>
  <c r="E215" i="26"/>
  <c r="F137" i="26"/>
  <c r="F215" i="26" l="1"/>
</calcChain>
</file>

<file path=xl/sharedStrings.xml><?xml version="1.0" encoding="utf-8"?>
<sst xmlns="http://schemas.openxmlformats.org/spreadsheetml/2006/main" count="1825" uniqueCount="612">
  <si>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</si>
  <si>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</si>
  <si>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</si>
  <si>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10"З"</t>
  </si>
  <si>
    <t>100В</t>
  </si>
  <si>
    <t>101В</t>
  </si>
  <si>
    <t>102В</t>
  </si>
  <si>
    <t>103В</t>
  </si>
  <si>
    <t>104В</t>
  </si>
  <si>
    <t>105В</t>
  </si>
  <si>
    <t>106В</t>
  </si>
  <si>
    <t>107В</t>
  </si>
  <si>
    <t>108В</t>
  </si>
  <si>
    <t>109В</t>
  </si>
  <si>
    <t>10В</t>
  </si>
  <si>
    <t>11"З"</t>
  </si>
  <si>
    <t>110В</t>
  </si>
  <si>
    <t>111В</t>
  </si>
  <si>
    <t>112В</t>
  </si>
  <si>
    <t>113В</t>
  </si>
  <si>
    <t>114А</t>
  </si>
  <si>
    <t>114В</t>
  </si>
  <si>
    <t>115В</t>
  </si>
  <si>
    <t>116В</t>
  </si>
  <si>
    <t>117А</t>
  </si>
  <si>
    <t>117В</t>
  </si>
  <si>
    <t>118В</t>
  </si>
  <si>
    <t>119В</t>
  </si>
  <si>
    <t>11В</t>
  </si>
  <si>
    <t>120В</t>
  </si>
  <si>
    <t>121В</t>
  </si>
  <si>
    <t>122В</t>
  </si>
  <si>
    <t>123В</t>
  </si>
  <si>
    <t>124В</t>
  </si>
  <si>
    <t>125В</t>
  </si>
  <si>
    <t>126В</t>
  </si>
  <si>
    <t>127В</t>
  </si>
  <si>
    <t>128В</t>
  </si>
  <si>
    <t>129В</t>
  </si>
  <si>
    <t>12В</t>
  </si>
  <si>
    <t>130В</t>
  </si>
  <si>
    <t>131В</t>
  </si>
  <si>
    <t>132В</t>
  </si>
  <si>
    <t>133В</t>
  </si>
  <si>
    <t>134В</t>
  </si>
  <si>
    <t>135В</t>
  </si>
  <si>
    <t>136В</t>
  </si>
  <si>
    <t>139А</t>
  </si>
  <si>
    <t>13В</t>
  </si>
  <si>
    <t>14"З"</t>
  </si>
  <si>
    <t>14В</t>
  </si>
  <si>
    <t>14П</t>
  </si>
  <si>
    <t>15В</t>
  </si>
  <si>
    <t>16В</t>
  </si>
  <si>
    <t>179А</t>
  </si>
  <si>
    <t>17В</t>
  </si>
  <si>
    <t>18В</t>
  </si>
  <si>
    <t>19В</t>
  </si>
  <si>
    <t>1В</t>
  </si>
  <si>
    <t>1П</t>
  </si>
  <si>
    <t>1-ТК</t>
  </si>
  <si>
    <t>2 ОЭЗ</t>
  </si>
  <si>
    <t>2"З"</t>
  </si>
  <si>
    <t>20В</t>
  </si>
  <si>
    <t>21В</t>
  </si>
  <si>
    <t>22В</t>
  </si>
  <si>
    <t>231Б</t>
  </si>
  <si>
    <t>237А</t>
  </si>
  <si>
    <t>23В</t>
  </si>
  <si>
    <t>24В</t>
  </si>
  <si>
    <t>25В</t>
  </si>
  <si>
    <t>26В</t>
  </si>
  <si>
    <t>27В</t>
  </si>
  <si>
    <t>28В</t>
  </si>
  <si>
    <t>29В</t>
  </si>
  <si>
    <t>2В</t>
  </si>
  <si>
    <t>30В</t>
  </si>
  <si>
    <t>31В</t>
  </si>
  <si>
    <t>32В</t>
  </si>
  <si>
    <t>333Б</t>
  </si>
  <si>
    <t>33А</t>
  </si>
  <si>
    <t>33В</t>
  </si>
  <si>
    <t>34"З"</t>
  </si>
  <si>
    <t>34В</t>
  </si>
  <si>
    <t>35В</t>
  </si>
  <si>
    <t>36В</t>
  </si>
  <si>
    <t>37В</t>
  </si>
  <si>
    <t>38А</t>
  </si>
  <si>
    <t>38В</t>
  </si>
  <si>
    <t>39В</t>
  </si>
  <si>
    <t>3В</t>
  </si>
  <si>
    <t>40В</t>
  </si>
  <si>
    <t>41В</t>
  </si>
  <si>
    <t>42В</t>
  </si>
  <si>
    <t>43В</t>
  </si>
  <si>
    <t>44В</t>
  </si>
  <si>
    <t>45В</t>
  </si>
  <si>
    <t>46В</t>
  </si>
  <si>
    <t>47В</t>
  </si>
  <si>
    <t>48В</t>
  </si>
  <si>
    <t>49В</t>
  </si>
  <si>
    <t>4В</t>
  </si>
  <si>
    <t>50В</t>
  </si>
  <si>
    <t>51В</t>
  </si>
  <si>
    <t>52В</t>
  </si>
  <si>
    <t>53В</t>
  </si>
  <si>
    <t>54В</t>
  </si>
  <si>
    <t>55В</t>
  </si>
  <si>
    <t>56В</t>
  </si>
  <si>
    <t>57В</t>
  </si>
  <si>
    <t>58В</t>
  </si>
  <si>
    <t>59В</t>
  </si>
  <si>
    <t>5В</t>
  </si>
  <si>
    <t>603-1</t>
  </si>
  <si>
    <t>603-10</t>
  </si>
  <si>
    <t>603-11</t>
  </si>
  <si>
    <t>603-12</t>
  </si>
  <si>
    <t>603-13</t>
  </si>
  <si>
    <t>603-14</t>
  </si>
  <si>
    <t>603-15</t>
  </si>
  <si>
    <t>603-16</t>
  </si>
  <si>
    <t>603-17</t>
  </si>
  <si>
    <t>603-18</t>
  </si>
  <si>
    <t>603-19</t>
  </si>
  <si>
    <t>603-2</t>
  </si>
  <si>
    <t>603-20</t>
  </si>
  <si>
    <t>603-21</t>
  </si>
  <si>
    <t>603-23</t>
  </si>
  <si>
    <t>603-24</t>
  </si>
  <si>
    <t>603-25</t>
  </si>
  <si>
    <t>603-5</t>
  </si>
  <si>
    <t>603-6</t>
  </si>
  <si>
    <t>603-7</t>
  </si>
  <si>
    <t>603-8</t>
  </si>
  <si>
    <t>604-10</t>
  </si>
  <si>
    <t>604-100</t>
  </si>
  <si>
    <t>604-101</t>
  </si>
  <si>
    <t>604-102</t>
  </si>
  <si>
    <t>604-103</t>
  </si>
  <si>
    <t>604-11</t>
  </si>
  <si>
    <t>604-113</t>
  </si>
  <si>
    <t>604-114</t>
  </si>
  <si>
    <t>604-115</t>
  </si>
  <si>
    <t>604-117</t>
  </si>
  <si>
    <t>604-118</t>
  </si>
  <si>
    <t>604-12</t>
  </si>
  <si>
    <t>604-120</t>
  </si>
  <si>
    <t>604-122</t>
  </si>
  <si>
    <t>604-124</t>
  </si>
  <si>
    <t>604-125</t>
  </si>
  <si>
    <t>604-128</t>
  </si>
  <si>
    <t>604-131</t>
  </si>
  <si>
    <t>604-136</t>
  </si>
  <si>
    <t>604-137</t>
  </si>
  <si>
    <t>604-138</t>
  </si>
  <si>
    <t>604-14</t>
  </si>
  <si>
    <t>604-141</t>
  </si>
  <si>
    <t>604-15</t>
  </si>
  <si>
    <t>604-16</t>
  </si>
  <si>
    <t>604-17</t>
  </si>
  <si>
    <t>604-18</t>
  </si>
  <si>
    <t>604-19</t>
  </si>
  <si>
    <t>604-20</t>
  </si>
  <si>
    <t>604-21</t>
  </si>
  <si>
    <t>604-22</t>
  </si>
  <si>
    <t>604-24</t>
  </si>
  <si>
    <t>604-25</t>
  </si>
  <si>
    <t>604-26</t>
  </si>
  <si>
    <t>604-34</t>
  </si>
  <si>
    <t>604-35</t>
  </si>
  <si>
    <t>604-37</t>
  </si>
  <si>
    <t>604-38</t>
  </si>
  <si>
    <t>604-40</t>
  </si>
  <si>
    <t>604-46</t>
  </si>
  <si>
    <t>604-49</t>
  </si>
  <si>
    <t>604-50</t>
  </si>
  <si>
    <t>604-51</t>
  </si>
  <si>
    <t>604-52</t>
  </si>
  <si>
    <t>604-53</t>
  </si>
  <si>
    <t>604-54</t>
  </si>
  <si>
    <t>604-55</t>
  </si>
  <si>
    <t>604-57</t>
  </si>
  <si>
    <t>604-57А</t>
  </si>
  <si>
    <t>604-58</t>
  </si>
  <si>
    <t>604-60</t>
  </si>
  <si>
    <t>604-61</t>
  </si>
  <si>
    <t>604-62</t>
  </si>
  <si>
    <t>604-63</t>
  </si>
  <si>
    <t>604-64</t>
  </si>
  <si>
    <t>604-65</t>
  </si>
  <si>
    <t>604-66</t>
  </si>
  <si>
    <t>604-67</t>
  </si>
  <si>
    <t>604-68</t>
  </si>
  <si>
    <t>604-69</t>
  </si>
  <si>
    <t>604-70</t>
  </si>
  <si>
    <t>604-71</t>
  </si>
  <si>
    <t>604-72</t>
  </si>
  <si>
    <t>604-77</t>
  </si>
  <si>
    <t>604-85</t>
  </si>
  <si>
    <t>604-86</t>
  </si>
  <si>
    <t>604-87</t>
  </si>
  <si>
    <t>604-88</t>
  </si>
  <si>
    <t>604-90</t>
  </si>
  <si>
    <t>604-91</t>
  </si>
  <si>
    <t>604-92</t>
  </si>
  <si>
    <t>604-94</t>
  </si>
  <si>
    <t>604-95</t>
  </si>
  <si>
    <t>604-96</t>
  </si>
  <si>
    <t>604-97</t>
  </si>
  <si>
    <t>604-98</t>
  </si>
  <si>
    <t>605-10</t>
  </si>
  <si>
    <t>605-11</t>
  </si>
  <si>
    <t>605-12</t>
  </si>
  <si>
    <t>605-14</t>
  </si>
  <si>
    <t>605-15</t>
  </si>
  <si>
    <t>605-16</t>
  </si>
  <si>
    <t>605-17</t>
  </si>
  <si>
    <t>605-18</t>
  </si>
  <si>
    <t>605-19</t>
  </si>
  <si>
    <t>605-2</t>
  </si>
  <si>
    <t>605-20</t>
  </si>
  <si>
    <t>605-21</t>
  </si>
  <si>
    <t>605-22</t>
  </si>
  <si>
    <t>605-23</t>
  </si>
  <si>
    <t>605-24</t>
  </si>
  <si>
    <t>605-25</t>
  </si>
  <si>
    <t>605-27</t>
  </si>
  <si>
    <t>605-29</t>
  </si>
  <si>
    <t>605-30</t>
  </si>
  <si>
    <t>605-31</t>
  </si>
  <si>
    <t>605-33</t>
  </si>
  <si>
    <t>605-34</t>
  </si>
  <si>
    <t>605-4</t>
  </si>
  <si>
    <t>605-7</t>
  </si>
  <si>
    <t>605-8</t>
  </si>
  <si>
    <t>605-9</t>
  </si>
  <si>
    <t>606-1</t>
  </si>
  <si>
    <t>606-13</t>
  </si>
  <si>
    <t>606-15</t>
  </si>
  <si>
    <t>606-2</t>
  </si>
  <si>
    <t>606-4</t>
  </si>
  <si>
    <t>606-5</t>
  </si>
  <si>
    <t>606-7</t>
  </si>
  <si>
    <t>606-8</t>
  </si>
  <si>
    <t>606-9</t>
  </si>
  <si>
    <t>60В</t>
  </si>
  <si>
    <t>610-1</t>
  </si>
  <si>
    <t>610-10</t>
  </si>
  <si>
    <t>610-11</t>
  </si>
  <si>
    <t>610-12</t>
  </si>
  <si>
    <t>610-13</t>
  </si>
  <si>
    <t>610-14</t>
  </si>
  <si>
    <t>610-15</t>
  </si>
  <si>
    <t>610-17</t>
  </si>
  <si>
    <t>610-18</t>
  </si>
  <si>
    <t>610-20</t>
  </si>
  <si>
    <t>610-21</t>
  </si>
  <si>
    <t>610-23</t>
  </si>
  <si>
    <t>610-24</t>
  </si>
  <si>
    <t>610-25</t>
  </si>
  <si>
    <t>610-26</t>
  </si>
  <si>
    <t>610-27</t>
  </si>
  <si>
    <t>610-28</t>
  </si>
  <si>
    <t>610-29</t>
  </si>
  <si>
    <t>610-30</t>
  </si>
  <si>
    <t>610-32</t>
  </si>
  <si>
    <t>610-33</t>
  </si>
  <si>
    <t>610-34</t>
  </si>
  <si>
    <t>610-35</t>
  </si>
  <si>
    <t>610-36</t>
  </si>
  <si>
    <t>610-37</t>
  </si>
  <si>
    <t>610-38</t>
  </si>
  <si>
    <t>610-39</t>
  </si>
  <si>
    <t>610-4</t>
  </si>
  <si>
    <t>610-40</t>
  </si>
  <si>
    <t>610-41</t>
  </si>
  <si>
    <t>610-42А</t>
  </si>
  <si>
    <t>610-43</t>
  </si>
  <si>
    <t>610-44</t>
  </si>
  <si>
    <t>610-46</t>
  </si>
  <si>
    <t>610-47</t>
  </si>
  <si>
    <t>610-48</t>
  </si>
  <si>
    <t>610-49</t>
  </si>
  <si>
    <t>610-5</t>
  </si>
  <si>
    <t>610-53</t>
  </si>
  <si>
    <t>610-54</t>
  </si>
  <si>
    <t>610-55</t>
  </si>
  <si>
    <t>610-56</t>
  </si>
  <si>
    <t>610-57</t>
  </si>
  <si>
    <t>610-58</t>
  </si>
  <si>
    <t>610-59</t>
  </si>
  <si>
    <t>610-60</t>
  </si>
  <si>
    <t>610-61</t>
  </si>
  <si>
    <t>610-62</t>
  </si>
  <si>
    <t>610-64</t>
  </si>
  <si>
    <t>610-65</t>
  </si>
  <si>
    <t>610-66</t>
  </si>
  <si>
    <t>610-67</t>
  </si>
  <si>
    <t>610-68</t>
  </si>
  <si>
    <t>610-69</t>
  </si>
  <si>
    <t>610-70</t>
  </si>
  <si>
    <t>610-71</t>
  </si>
  <si>
    <t>610-72</t>
  </si>
  <si>
    <t>610-73</t>
  </si>
  <si>
    <t>610-74</t>
  </si>
  <si>
    <t>610-76</t>
  </si>
  <si>
    <t>610-78</t>
  </si>
  <si>
    <t>610-79</t>
  </si>
  <si>
    <t>610-8</t>
  </si>
  <si>
    <t>610-80</t>
  </si>
  <si>
    <t>610-83</t>
  </si>
  <si>
    <t>610-84</t>
  </si>
  <si>
    <t>610-85</t>
  </si>
  <si>
    <t>610-88</t>
  </si>
  <si>
    <t>610-9</t>
  </si>
  <si>
    <t>611-10</t>
  </si>
  <si>
    <t>611-11</t>
  </si>
  <si>
    <t>611-12</t>
  </si>
  <si>
    <t>611-13</t>
  </si>
  <si>
    <t>611-14</t>
  </si>
  <si>
    <t>611-15</t>
  </si>
  <si>
    <t>611-16</t>
  </si>
  <si>
    <t>611-19</t>
  </si>
  <si>
    <t>611-2</t>
  </si>
  <si>
    <t>611-20</t>
  </si>
  <si>
    <t>611-21</t>
  </si>
  <si>
    <t>611-22</t>
  </si>
  <si>
    <t>611-25</t>
  </si>
  <si>
    <t>611-26</t>
  </si>
  <si>
    <t>611-28</t>
  </si>
  <si>
    <t>611-29</t>
  </si>
  <si>
    <t>611-30</t>
  </si>
  <si>
    <t>611-31</t>
  </si>
  <si>
    <t>611-32</t>
  </si>
  <si>
    <t>611-34</t>
  </si>
  <si>
    <t>611-35</t>
  </si>
  <si>
    <t>611-36</t>
  </si>
  <si>
    <t>611-37</t>
  </si>
  <si>
    <t>611-38</t>
  </si>
  <si>
    <t>611-39</t>
  </si>
  <si>
    <t>611-4</t>
  </si>
  <si>
    <t>611-40</t>
  </si>
  <si>
    <t>611-41</t>
  </si>
  <si>
    <t>611-42</t>
  </si>
  <si>
    <t>611-43</t>
  </si>
  <si>
    <t>611-44</t>
  </si>
  <si>
    <t>611-46</t>
  </si>
  <si>
    <t>611-47</t>
  </si>
  <si>
    <t>611-48</t>
  </si>
  <si>
    <t>611-49</t>
  </si>
  <si>
    <t>611-5</t>
  </si>
  <si>
    <t>611-50</t>
  </si>
  <si>
    <t>611-53</t>
  </si>
  <si>
    <t>611-54</t>
  </si>
  <si>
    <t>611-55</t>
  </si>
  <si>
    <t>611-56</t>
  </si>
  <si>
    <t>611-57</t>
  </si>
  <si>
    <t>611-58</t>
  </si>
  <si>
    <t>611-59</t>
  </si>
  <si>
    <t>611-6</t>
  </si>
  <si>
    <t>611-60</t>
  </si>
  <si>
    <t>611-61</t>
  </si>
  <si>
    <t>611-62</t>
  </si>
  <si>
    <t>611-63</t>
  </si>
  <si>
    <t>611-65</t>
  </si>
  <si>
    <t>611-67</t>
  </si>
  <si>
    <t>611-68</t>
  </si>
  <si>
    <t>611-69</t>
  </si>
  <si>
    <t>611-7</t>
  </si>
  <si>
    <t>611-70</t>
  </si>
  <si>
    <t>611-71</t>
  </si>
  <si>
    <t>611-73</t>
  </si>
  <si>
    <t>611-74</t>
  </si>
  <si>
    <t>611-75</t>
  </si>
  <si>
    <t>611-76</t>
  </si>
  <si>
    <t>611-77</t>
  </si>
  <si>
    <t>611-78</t>
  </si>
  <si>
    <t>611-79</t>
  </si>
  <si>
    <t>611-8</t>
  </si>
  <si>
    <t>611-80</t>
  </si>
  <si>
    <t>611-81</t>
  </si>
  <si>
    <t>611-82</t>
  </si>
  <si>
    <t>611-83</t>
  </si>
  <si>
    <t>611-84</t>
  </si>
  <si>
    <t>611-9</t>
  </si>
  <si>
    <t>612-1</t>
  </si>
  <si>
    <t>612-2</t>
  </si>
  <si>
    <t>612-3</t>
  </si>
  <si>
    <t>614-1</t>
  </si>
  <si>
    <t>614-2</t>
  </si>
  <si>
    <t>614-3</t>
  </si>
  <si>
    <t>614-5</t>
  </si>
  <si>
    <t>614-6</t>
  </si>
  <si>
    <t>614-7</t>
  </si>
  <si>
    <t>614-8</t>
  </si>
  <si>
    <t>61В</t>
  </si>
  <si>
    <t>62В</t>
  </si>
  <si>
    <t>63В</t>
  </si>
  <si>
    <t>64В</t>
  </si>
  <si>
    <t>65В</t>
  </si>
  <si>
    <t>66В</t>
  </si>
  <si>
    <t>671-1</t>
  </si>
  <si>
    <t>671-10</t>
  </si>
  <si>
    <t>671-11</t>
  </si>
  <si>
    <t>671-12</t>
  </si>
  <si>
    <t>671-13</t>
  </si>
  <si>
    <t>671-15</t>
  </si>
  <si>
    <t>671-17</t>
  </si>
  <si>
    <t>671-18</t>
  </si>
  <si>
    <t>671-2</t>
  </si>
  <si>
    <t>671-20</t>
  </si>
  <si>
    <t>671-21</t>
  </si>
  <si>
    <t>671-22</t>
  </si>
  <si>
    <t>671-24</t>
  </si>
  <si>
    <t>671-25</t>
  </si>
  <si>
    <t>671-27</t>
  </si>
  <si>
    <t>671-28</t>
  </si>
  <si>
    <t>671-29</t>
  </si>
  <si>
    <t>671-2А</t>
  </si>
  <si>
    <t>671-3</t>
  </si>
  <si>
    <t>671-30</t>
  </si>
  <si>
    <t>671-31</t>
  </si>
  <si>
    <t>671-33</t>
  </si>
  <si>
    <t>671-34</t>
  </si>
  <si>
    <t>671-36</t>
  </si>
  <si>
    <t>671-37</t>
  </si>
  <si>
    <t>671-38</t>
  </si>
  <si>
    <t>671-39</t>
  </si>
  <si>
    <t>671-4</t>
  </si>
  <si>
    <t>671-40</t>
  </si>
  <si>
    <t>671-41</t>
  </si>
  <si>
    <t>671-42</t>
  </si>
  <si>
    <t>671-45</t>
  </si>
  <si>
    <t>671-46</t>
  </si>
  <si>
    <t>671-47</t>
  </si>
  <si>
    <t>671-48</t>
  </si>
  <si>
    <t>671-5</t>
  </si>
  <si>
    <t>671-50</t>
  </si>
  <si>
    <t>671-51</t>
  </si>
  <si>
    <t>671-52</t>
  </si>
  <si>
    <t>671-53</t>
  </si>
  <si>
    <t>671-54</t>
  </si>
  <si>
    <t>671-58</t>
  </si>
  <si>
    <t>671-60</t>
  </si>
  <si>
    <t>671-61</t>
  </si>
  <si>
    <t>671-62</t>
  </si>
  <si>
    <t>671-63</t>
  </si>
  <si>
    <t>671-64</t>
  </si>
  <si>
    <t>671-65</t>
  </si>
  <si>
    <t>671-68</t>
  </si>
  <si>
    <t>671-69</t>
  </si>
  <si>
    <t>671-7</t>
  </si>
  <si>
    <t>671-71</t>
  </si>
  <si>
    <t>671-72</t>
  </si>
  <si>
    <t>671-75</t>
  </si>
  <si>
    <t>671-77</t>
  </si>
  <si>
    <t>671-78</t>
  </si>
  <si>
    <t>671-8</t>
  </si>
  <si>
    <t>671-81</t>
  </si>
  <si>
    <t>671-83</t>
  </si>
  <si>
    <t>671-84</t>
  </si>
  <si>
    <t>671-86</t>
  </si>
  <si>
    <t>671-87</t>
  </si>
  <si>
    <t>671-88</t>
  </si>
  <si>
    <t>671-9</t>
  </si>
  <si>
    <t>67В</t>
  </si>
  <si>
    <t>68В</t>
  </si>
  <si>
    <t>69В</t>
  </si>
  <si>
    <t>6В</t>
  </si>
  <si>
    <t>70В</t>
  </si>
  <si>
    <t>71В</t>
  </si>
  <si>
    <t>72В</t>
  </si>
  <si>
    <t>73В</t>
  </si>
  <si>
    <t>74В</t>
  </si>
  <si>
    <t>75В</t>
  </si>
  <si>
    <t>76В</t>
  </si>
  <si>
    <t>77В</t>
  </si>
  <si>
    <t>78В</t>
  </si>
  <si>
    <t>79В</t>
  </si>
  <si>
    <t>7В</t>
  </si>
  <si>
    <t>80В</t>
  </si>
  <si>
    <t>81В</t>
  </si>
  <si>
    <t>82В</t>
  </si>
  <si>
    <t>83В</t>
  </si>
  <si>
    <t>84В</t>
  </si>
  <si>
    <t>85В</t>
  </si>
  <si>
    <t>86В</t>
  </si>
  <si>
    <t>87В</t>
  </si>
  <si>
    <t>88В</t>
  </si>
  <si>
    <t>89В</t>
  </si>
  <si>
    <t>8В</t>
  </si>
  <si>
    <t>90В</t>
  </si>
  <si>
    <t>91В</t>
  </si>
  <si>
    <t>927-20</t>
  </si>
  <si>
    <t>927-34</t>
  </si>
  <si>
    <t>927-36</t>
  </si>
  <si>
    <t>927-80</t>
  </si>
  <si>
    <t>927-84</t>
  </si>
  <si>
    <t>92В</t>
  </si>
  <si>
    <t>933-1</t>
  </si>
  <si>
    <t>93В</t>
  </si>
  <si>
    <t>940-1</t>
  </si>
  <si>
    <t>940-10</t>
  </si>
  <si>
    <t>940-11</t>
  </si>
  <si>
    <t>940-12</t>
  </si>
  <si>
    <t>940-14</t>
  </si>
  <si>
    <t>940-15</t>
  </si>
  <si>
    <t>940-16</t>
  </si>
  <si>
    <t>940-17</t>
  </si>
  <si>
    <t>940-18</t>
  </si>
  <si>
    <t>940-19</t>
  </si>
  <si>
    <t>940-20</t>
  </si>
  <si>
    <t>940-21</t>
  </si>
  <si>
    <t>940-22</t>
  </si>
  <si>
    <t>940-23</t>
  </si>
  <si>
    <t>940-23А</t>
  </si>
  <si>
    <t>940-24</t>
  </si>
  <si>
    <t>940-30</t>
  </si>
  <si>
    <t>940-31</t>
  </si>
  <si>
    <t>940-32</t>
  </si>
  <si>
    <t>940-35</t>
  </si>
  <si>
    <t>940-44</t>
  </si>
  <si>
    <t>940-5</t>
  </si>
  <si>
    <t>940-6</t>
  </si>
  <si>
    <t>940-8</t>
  </si>
  <si>
    <t>940-9</t>
  </si>
  <si>
    <t>942-77</t>
  </si>
  <si>
    <t>942-80</t>
  </si>
  <si>
    <t>942-81</t>
  </si>
  <si>
    <t>942-82</t>
  </si>
  <si>
    <t>942-83</t>
  </si>
  <si>
    <t>943-1</t>
  </si>
  <si>
    <t>944-22</t>
  </si>
  <si>
    <t>944-24</t>
  </si>
  <si>
    <t>944-25</t>
  </si>
  <si>
    <t>944-26</t>
  </si>
  <si>
    <t>944-27</t>
  </si>
  <si>
    <t>944-34</t>
  </si>
  <si>
    <t>944-39</t>
  </si>
  <si>
    <t>944-40</t>
  </si>
  <si>
    <t>944-41</t>
  </si>
  <si>
    <t>944-42</t>
  </si>
  <si>
    <t>944-50</t>
  </si>
  <si>
    <t>944-52</t>
  </si>
  <si>
    <t>944-66</t>
  </si>
  <si>
    <t>94В</t>
  </si>
  <si>
    <t>95В</t>
  </si>
  <si>
    <t>96В</t>
  </si>
  <si>
    <t>97В</t>
  </si>
  <si>
    <t>98В</t>
  </si>
  <si>
    <t>99В</t>
  </si>
  <si>
    <t>БЭК</t>
  </si>
  <si>
    <t>КО-9-15</t>
  </si>
  <si>
    <t>КО-9-21</t>
  </si>
  <si>
    <t>КО-9-23</t>
  </si>
  <si>
    <t>КО-9-5</t>
  </si>
  <si>
    <t>Л-13-10</t>
  </si>
  <si>
    <t>Л-13-24</t>
  </si>
  <si>
    <t>Л-13-27</t>
  </si>
  <si>
    <t>Л-13-5</t>
  </si>
  <si>
    <t>Л-13-6</t>
  </si>
  <si>
    <t>Л-13-7</t>
  </si>
  <si>
    <t>Л-17-2</t>
  </si>
  <si>
    <t>Л-19-10</t>
  </si>
  <si>
    <t>Л-19-10А</t>
  </si>
  <si>
    <t>Л-19-27</t>
  </si>
  <si>
    <t>ЛК-13-1</t>
  </si>
  <si>
    <t>МИ-2-15</t>
  </si>
  <si>
    <t>МИ-2-19</t>
  </si>
  <si>
    <t>МИ-2-2</t>
  </si>
  <si>
    <t>ПБ-5-29</t>
  </si>
  <si>
    <t>ПБ-5-31</t>
  </si>
  <si>
    <t>ПП-1</t>
  </si>
  <si>
    <t>ПП-3</t>
  </si>
  <si>
    <t>РП "Восточный"</t>
  </si>
  <si>
    <t>РП "Высотный"</t>
  </si>
  <si>
    <t>РП "Грузинский"</t>
  </si>
  <si>
    <t>РП "Железнодорожный"</t>
  </si>
  <si>
    <t>РП "Каштак"</t>
  </si>
  <si>
    <t>РП "Клюевский"</t>
  </si>
  <si>
    <t>РП "ЛПК"</t>
  </si>
  <si>
    <t>РП "Нахимовский"</t>
  </si>
  <si>
    <t>РП "Профсоюзный"</t>
  </si>
  <si>
    <t>РП "Солнечный"</t>
  </si>
  <si>
    <t>РП "Хлебозавод"</t>
  </si>
  <si>
    <t>РП "Черных"</t>
  </si>
  <si>
    <t>РП "Алтайский"</t>
  </si>
  <si>
    <t>РП "Радиотехнический"</t>
  </si>
  <si>
    <t>РП "Сибкартель"</t>
  </si>
  <si>
    <t>РП "Учебный"</t>
  </si>
  <si>
    <t>РП "Фрунзенский"</t>
  </si>
  <si>
    <t>РП "Центральный"</t>
  </si>
  <si>
    <t>РП "Южный"</t>
  </si>
  <si>
    <t>РП "Ягодный"</t>
  </si>
  <si>
    <t>Установленная мощность существующих трансформато-ров (МВА)</t>
  </si>
  <si>
    <t>Уровень напряжения       (кВ)</t>
  </si>
  <si>
    <t>6-10</t>
  </si>
  <si>
    <t xml:space="preserve">       Информация о наличии объема свободной для технологического присоединения</t>
  </si>
  <si>
    <t>Центр питания                               (№ ТП, РП)</t>
  </si>
  <si>
    <t xml:space="preserve">            потребителей трансформаторной мощности по центрам питания ниже 35кВ  </t>
  </si>
  <si>
    <t>610-90</t>
  </si>
  <si>
    <t>610-87</t>
  </si>
  <si>
    <t>940-47</t>
  </si>
  <si>
    <t>610-89</t>
  </si>
  <si>
    <t>610-86</t>
  </si>
  <si>
    <t>КО-9-6</t>
  </si>
  <si>
    <t>КО-9-11</t>
  </si>
  <si>
    <t>606-18</t>
  </si>
  <si>
    <t>604-2</t>
  </si>
  <si>
    <t xml:space="preserve">    по IV квартал 2015 г. включительно.</t>
  </si>
  <si>
    <t>601-1</t>
  </si>
  <si>
    <t>610-95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</si>
</sst>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5" fontId="0" fillId="0" borderId="0" xfId="0" applyNumberFormat="1" applyFill="1"/>
    <xf numFmtId="0" fontId="4" fillId="0" borderId="0" xfId="0" applyFont="1" applyFill="1"/>
    <xf numFmtId="165" fontId="4" fillId="0" borderId="0" xfId="0" applyNumberFormat="1" applyFont="1" applyFill="1"/>
    <xf numFmtId="0" fontId="0" fillId="0" borderId="0" xfId="0" applyFill="1"/>
    <xf numFmtId="0" fontId="0" fillId="0" borderId="0" xfId="0" applyFont="1" applyFill="1"/>
    <xf numFmtId="49" fontId="4" fillId="0" borderId="0" xfId="0" applyNumberFormat="1" applyFont="1" applyFill="1"/>
    <xf numFmtId="0" fontId="6" fillId="0" borderId="0" xfId="0" applyFont="1" applyFill="1"/>
    <xf numFmtId="49" fontId="0" fillId="0" borderId="0" xfId="0" applyNumberFormat="1" applyFill="1"/>
    <xf numFmtId="0" fontId="5" fillId="0" borderId="0" xfId="0" applyFont="1" applyFill="1" applyBorder="1"/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EY1219"/>
  <sheetViews>
    <sheetView tabSelected="1" zoomScale="85" zoomScaleNormal="85" workbookViewId="0">
      <selection activeCell="L1013" sqref="L1013"/>
    </sheetView>
  </sheetViews>
  <sheetFormatPr defaultRowHeight="15" x14ac:dyDescent="0.25"/>
  <cols>
    <col min="1" max="1" width="24.28515625" style="4" customWidth="1"/>
    <col min="2" max="2" width="12.28515625" style="8" customWidth="1"/>
    <col min="3" max="3" width="14.5703125" style="4" customWidth="1"/>
    <col min="4" max="4" width="19.5703125" style="4" customWidth="1"/>
    <col min="5" max="5" width="18.85546875" style="4" customWidth="1"/>
    <col min="6" max="6" width="29.5703125" style="4" customWidth="1"/>
    <col min="7" max="26" width="9.140625" style="4" customWidth="1"/>
    <col min="27" max="27" width="11.85546875" style="1" customWidth="1"/>
    <col min="28" max="28" width="16.5703125" style="1" customWidth="1"/>
    <col min="29" max="29" width="19.5703125" style="4" customWidth="1"/>
    <col min="30" max="30" width="26.42578125" style="4" customWidth="1"/>
    <col min="31" max="31" width="9.140625" style="4" customWidth="1"/>
    <col min="32" max="16384" width="9.140625" style="4"/>
  </cols>
  <sheetData>
    <row r="1" spans="1:28" s="2" customFormat="1" ht="18.75" x14ac:dyDescent="0.3">
      <c r="A1" s="2" t="s">
        <v>597</v>
      </c>
      <c r="B1" s="6"/>
      <c r="D1" s="7"/>
      <c r="AA1" s="3"/>
      <c r="AB1" s="3"/>
    </row>
    <row r="2" spans="1:28" s="2" customFormat="1" ht="18.75" x14ac:dyDescent="0.3">
      <c r="A2" s="2" t="s">
        <v>599</v>
      </c>
      <c r="B2" s="6"/>
      <c r="AA2" s="3"/>
      <c r="AB2" s="3"/>
    </row>
    <row r="3" spans="1:28" ht="18.75" customHeight="1" x14ac:dyDescent="0.3">
      <c r="C3" s="2" t="s">
        <v>609</v>
      </c>
      <c r="E3" s="2"/>
      <c r="F3" s="7"/>
    </row>
    <row r="4" spans="1:28" ht="27.75" customHeight="1" x14ac:dyDescent="0.25">
      <c r="D4" s="9"/>
      <c r="E4" s="10"/>
      <c r="F4" s="5"/>
    </row>
    <row r="5" spans="1:28" ht="84.75" customHeight="1" x14ac:dyDescent="0.25">
      <c r="A5" s="11" t="s">
        <v>598</v>
      </c>
      <c r="B5" s="12" t="s">
        <v>595</v>
      </c>
      <c r="C5" s="11" t="s">
        <v>594</v>
      </c>
      <c r="D5" s="13" t="s">
        <v>0</v>
      </c>
      <c r="E5" s="14" t="s">
        <v>1</v>
      </c>
      <c r="F5" s="15" t="s">
        <v>2</v>
      </c>
      <c r="AA5" s="4"/>
      <c r="AB5" s="4"/>
    </row>
    <row r="6" spans="1:28" ht="16.5" customHeight="1" x14ac:dyDescent="0.25">
      <c r="A6" s="16">
        <v>0</v>
      </c>
      <c r="B6" s="17" t="s">
        <v>596</v>
      </c>
      <c r="C6" s="18">
        <v>0.25</v>
      </c>
      <c r="D6" s="19">
        <v>0.1925</v>
      </c>
      <c r="E6" s="19">
        <v>0.06</v>
      </c>
      <c r="F6" s="19">
        <v>0</v>
      </c>
      <c r="AA6" s="4"/>
      <c r="AB6" s="4"/>
    </row>
    <row r="7" spans="1:28" ht="20.100000000000001" customHeight="1" x14ac:dyDescent="0.25">
      <c r="A7" s="16">
        <v>1</v>
      </c>
      <c r="B7" s="17" t="s">
        <v>596</v>
      </c>
      <c r="C7" s="18">
        <v>0.63</v>
      </c>
      <c r="D7" s="19">
        <v>0.59849999999999992</v>
      </c>
      <c r="E7" s="19">
        <v>1.4999999999999999E-2</v>
      </c>
      <c r="F7" s="19">
        <v>0</v>
      </c>
      <c r="AA7" s="4"/>
      <c r="AB7" s="4"/>
    </row>
    <row r="8" spans="1:28" ht="20.100000000000001" customHeight="1" x14ac:dyDescent="0.25">
      <c r="A8" s="16">
        <v>2</v>
      </c>
      <c r="B8" s="17" t="s">
        <v>596</v>
      </c>
      <c r="C8" s="18">
        <v>0.8</v>
      </c>
      <c r="D8" s="19">
        <v>0.76</v>
      </c>
      <c r="E8" s="19">
        <v>7.4999999999999997E-2</v>
      </c>
      <c r="F8" s="19">
        <v>0</v>
      </c>
      <c r="AA8" s="4"/>
      <c r="AB8" s="4"/>
    </row>
    <row r="9" spans="1:28" ht="20.100000000000001" customHeight="1" x14ac:dyDescent="0.25">
      <c r="A9" s="16">
        <v>6</v>
      </c>
      <c r="B9" s="17" t="s">
        <v>596</v>
      </c>
      <c r="C9" s="18">
        <v>0.63</v>
      </c>
      <c r="D9" s="19">
        <v>0.59849999999999992</v>
      </c>
      <c r="E9" s="19">
        <v>0</v>
      </c>
      <c r="F9" s="19">
        <v>0</v>
      </c>
      <c r="AA9" s="4"/>
      <c r="AB9" s="4"/>
    </row>
    <row r="10" spans="1:28" ht="20.100000000000001" customHeight="1" x14ac:dyDescent="0.25">
      <c r="A10" s="16">
        <v>7</v>
      </c>
      <c r="B10" s="17" t="s">
        <v>596</v>
      </c>
      <c r="C10" s="18">
        <v>0.63</v>
      </c>
      <c r="D10" s="19">
        <v>0.504</v>
      </c>
      <c r="E10" s="19">
        <v>1.4999999999999999E-2</v>
      </c>
      <c r="F10" s="19">
        <f>C10*0.95-D10-E10</f>
        <v>7.9499999999999918E-2</v>
      </c>
      <c r="AA10" s="4"/>
      <c r="AB10" s="4"/>
    </row>
    <row r="11" spans="1:28" ht="20.100000000000001" customHeight="1" x14ac:dyDescent="0.25">
      <c r="A11" s="16">
        <v>8</v>
      </c>
      <c r="B11" s="17" t="s">
        <v>596</v>
      </c>
      <c r="C11" s="18">
        <v>1.26</v>
      </c>
      <c r="D11" s="19">
        <v>1.1969999999999998</v>
      </c>
      <c r="E11" s="19">
        <v>6.2E-2</v>
      </c>
      <c r="F11" s="19">
        <v>0</v>
      </c>
      <c r="AA11" s="4"/>
      <c r="AB11" s="4"/>
    </row>
    <row r="12" spans="1:28" ht="20.100000000000001" customHeight="1" x14ac:dyDescent="0.25">
      <c r="A12" s="16">
        <v>9</v>
      </c>
      <c r="B12" s="17" t="s">
        <v>596</v>
      </c>
      <c r="C12" s="18">
        <v>0.63</v>
      </c>
      <c r="D12" s="19">
        <v>0.59849999999999992</v>
      </c>
      <c r="E12" s="19">
        <v>0</v>
      </c>
      <c r="F12" s="19">
        <v>0</v>
      </c>
      <c r="AA12" s="4"/>
      <c r="AB12" s="4"/>
    </row>
    <row r="13" spans="1:28" ht="20.100000000000001" customHeight="1" x14ac:dyDescent="0.25">
      <c r="A13" s="16">
        <v>12</v>
      </c>
      <c r="B13" s="17" t="s">
        <v>596</v>
      </c>
      <c r="C13" s="18">
        <v>1.26</v>
      </c>
      <c r="D13" s="19">
        <v>1.008</v>
      </c>
      <c r="E13" s="19">
        <v>0</v>
      </c>
      <c r="F13" s="19">
        <v>0.18899999999999983</v>
      </c>
      <c r="AA13" s="4"/>
      <c r="AB13" s="4"/>
    </row>
    <row r="14" spans="1:28" ht="20.100000000000001" customHeight="1" x14ac:dyDescent="0.25">
      <c r="A14" s="16">
        <v>13</v>
      </c>
      <c r="B14" s="17" t="s">
        <v>596</v>
      </c>
      <c r="C14" s="18">
        <v>0.8</v>
      </c>
      <c r="D14" s="19">
        <v>0.64000000000000012</v>
      </c>
      <c r="E14" s="19">
        <v>0</v>
      </c>
      <c r="F14" s="19">
        <v>0.11999999999999988</v>
      </c>
      <c r="AA14" s="4"/>
      <c r="AB14" s="4"/>
    </row>
    <row r="15" spans="1:28" ht="20.100000000000001" customHeight="1" x14ac:dyDescent="0.25">
      <c r="A15" s="16">
        <v>14</v>
      </c>
      <c r="B15" s="17" t="s">
        <v>596</v>
      </c>
      <c r="C15" s="18">
        <v>1.26</v>
      </c>
      <c r="D15" s="19">
        <v>1.0286</v>
      </c>
      <c r="E15" s="19">
        <v>0.05</v>
      </c>
      <c r="F15" s="19">
        <v>0.11700000000000001</v>
      </c>
      <c r="AA15" s="4"/>
      <c r="AB15" s="4"/>
    </row>
    <row r="16" spans="1:28" ht="20.100000000000001" customHeight="1" x14ac:dyDescent="0.25">
      <c r="A16" s="16">
        <v>16</v>
      </c>
      <c r="B16" s="17" t="s">
        <v>596</v>
      </c>
      <c r="C16" s="18">
        <v>1.03</v>
      </c>
      <c r="D16" s="19">
        <v>0.98349999999999993</v>
      </c>
      <c r="E16" s="19">
        <v>5.0000000000000001E-3</v>
      </c>
      <c r="F16" s="19">
        <v>0</v>
      </c>
      <c r="AA16" s="4"/>
      <c r="AB16" s="4"/>
    </row>
    <row r="17" spans="1:28" ht="20.100000000000001" customHeight="1" x14ac:dyDescent="0.25">
      <c r="A17" s="16">
        <v>18</v>
      </c>
      <c r="B17" s="17" t="s">
        <v>596</v>
      </c>
      <c r="C17" s="18">
        <v>1.03</v>
      </c>
      <c r="D17" s="19">
        <v>0.76949999999999996</v>
      </c>
      <c r="E17" s="19">
        <v>1.8499999999999999E-2</v>
      </c>
      <c r="F17" s="19">
        <f>C17*0.95-D17-E17</f>
        <v>0.19049999999999997</v>
      </c>
      <c r="AA17" s="4"/>
      <c r="AB17" s="4"/>
    </row>
    <row r="18" spans="1:28" ht="20.100000000000001" customHeight="1" x14ac:dyDescent="0.25">
      <c r="A18" s="16">
        <v>19</v>
      </c>
      <c r="B18" s="17" t="s">
        <v>596</v>
      </c>
      <c r="C18" s="18">
        <v>0.63</v>
      </c>
      <c r="D18" s="19">
        <v>0.61349999999999993</v>
      </c>
      <c r="E18" s="19">
        <v>0</v>
      </c>
      <c r="F18" s="19">
        <v>0</v>
      </c>
      <c r="AA18" s="4"/>
      <c r="AB18" s="4"/>
    </row>
    <row r="19" spans="1:28" ht="20.100000000000001" customHeight="1" x14ac:dyDescent="0.25">
      <c r="A19" s="16">
        <v>21</v>
      </c>
      <c r="B19" s="17" t="s">
        <v>596</v>
      </c>
      <c r="C19" s="18">
        <v>0.8</v>
      </c>
      <c r="D19" s="19">
        <v>0.64000000000000012</v>
      </c>
      <c r="E19" s="19">
        <v>0</v>
      </c>
      <c r="F19" s="19">
        <v>0.11999999999999988</v>
      </c>
      <c r="AA19" s="4"/>
      <c r="AB19" s="4"/>
    </row>
    <row r="20" spans="1:28" ht="20.100000000000001" customHeight="1" x14ac:dyDescent="0.25">
      <c r="A20" s="16">
        <v>22</v>
      </c>
      <c r="B20" s="17" t="s">
        <v>596</v>
      </c>
      <c r="C20" s="18">
        <v>1.03</v>
      </c>
      <c r="D20" s="19">
        <v>0.93242999999999987</v>
      </c>
      <c r="E20" s="19">
        <v>4.607E-2</v>
      </c>
      <c r="F20" s="19">
        <v>5.5511151231257827E-17</v>
      </c>
      <c r="AA20" s="4"/>
      <c r="AB20" s="4"/>
    </row>
    <row r="21" spans="1:28" ht="20.100000000000001" customHeight="1" x14ac:dyDescent="0.25">
      <c r="A21" s="16">
        <v>24</v>
      </c>
      <c r="B21" s="17" t="s">
        <v>596</v>
      </c>
      <c r="C21" s="18">
        <v>2</v>
      </c>
      <c r="D21" s="19">
        <v>1.615</v>
      </c>
      <c r="E21" s="19">
        <v>0.03</v>
      </c>
      <c r="F21" s="19">
        <f>C21*0.95-D21-E21</f>
        <v>0.25499999999999989</v>
      </c>
      <c r="AA21" s="4"/>
      <c r="AB21" s="4"/>
    </row>
    <row r="22" spans="1:28" ht="20.100000000000001" customHeight="1" x14ac:dyDescent="0.25">
      <c r="A22" s="16">
        <v>25</v>
      </c>
      <c r="B22" s="17" t="s">
        <v>596</v>
      </c>
      <c r="C22" s="18">
        <v>0.16</v>
      </c>
      <c r="D22" s="19">
        <v>0.152</v>
      </c>
      <c r="E22" s="19">
        <v>0</v>
      </c>
      <c r="F22" s="19">
        <v>0</v>
      </c>
      <c r="AA22" s="4"/>
      <c r="AB22" s="4"/>
    </row>
    <row r="23" spans="1:28" ht="20.100000000000001" customHeight="1" x14ac:dyDescent="0.25">
      <c r="A23" s="16">
        <v>27</v>
      </c>
      <c r="B23" s="17" t="s">
        <v>596</v>
      </c>
      <c r="C23" s="18">
        <v>0.4</v>
      </c>
      <c r="D23" s="19">
        <v>0.38</v>
      </c>
      <c r="E23" s="19">
        <v>8.0000000000000002E-3</v>
      </c>
      <c r="F23" s="19">
        <v>0</v>
      </c>
      <c r="AA23" s="4"/>
      <c r="AB23" s="4"/>
    </row>
    <row r="24" spans="1:28" ht="20.100000000000001" customHeight="1" x14ac:dyDescent="0.25">
      <c r="A24" s="16">
        <v>29</v>
      </c>
      <c r="B24" s="17" t="s">
        <v>596</v>
      </c>
      <c r="C24" s="18">
        <v>0.52</v>
      </c>
      <c r="D24" s="19">
        <v>0.59849999999999992</v>
      </c>
      <c r="E24" s="19">
        <v>7.9000000000000001E-2</v>
      </c>
      <c r="F24" s="19">
        <v>0</v>
      </c>
      <c r="AA24" s="4"/>
      <c r="AB24" s="4"/>
    </row>
    <row r="25" spans="1:28" ht="20.100000000000001" customHeight="1" x14ac:dyDescent="0.25">
      <c r="A25" s="16">
        <v>30</v>
      </c>
      <c r="B25" s="17" t="s">
        <v>596</v>
      </c>
      <c r="C25" s="18">
        <v>0.63</v>
      </c>
      <c r="D25" s="19">
        <v>0.54</v>
      </c>
      <c r="E25" s="19">
        <v>5.7000000000000002E-2</v>
      </c>
      <c r="F25" s="19">
        <v>0</v>
      </c>
      <c r="AA25" s="4"/>
      <c r="AB25" s="4"/>
    </row>
    <row r="26" spans="1:28" ht="20.100000000000001" customHeight="1" x14ac:dyDescent="0.25">
      <c r="A26" s="16">
        <v>31</v>
      </c>
      <c r="B26" s="17" t="s">
        <v>596</v>
      </c>
      <c r="C26" s="18">
        <v>0.63</v>
      </c>
      <c r="D26" s="19">
        <v>0.52</v>
      </c>
      <c r="E26" s="19">
        <v>7.4999999999999997E-2</v>
      </c>
      <c r="F26" s="19">
        <v>0</v>
      </c>
      <c r="AA26" s="4"/>
      <c r="AB26" s="4"/>
    </row>
    <row r="27" spans="1:28" ht="20.100000000000001" customHeight="1" x14ac:dyDescent="0.25">
      <c r="A27" s="16">
        <v>32</v>
      </c>
      <c r="B27" s="17" t="s">
        <v>596</v>
      </c>
      <c r="C27" s="18">
        <v>0.8</v>
      </c>
      <c r="D27" s="19">
        <v>0.59892000000000001</v>
      </c>
      <c r="E27" s="19">
        <v>0.04</v>
      </c>
      <c r="F27" s="19">
        <v>0.12107999999999999</v>
      </c>
      <c r="AA27" s="4"/>
      <c r="AB27" s="4"/>
    </row>
    <row r="28" spans="1:28" ht="20.100000000000001" customHeight="1" x14ac:dyDescent="0.25">
      <c r="A28" s="16">
        <v>33</v>
      </c>
      <c r="B28" s="17" t="s">
        <v>596</v>
      </c>
      <c r="C28" s="18">
        <v>0.4</v>
      </c>
      <c r="D28" s="19">
        <v>0.36</v>
      </c>
      <c r="E28" s="19">
        <v>1.4999999999999999E-2</v>
      </c>
      <c r="F28" s="19">
        <v>0</v>
      </c>
      <c r="AA28" s="4"/>
      <c r="AB28" s="4"/>
    </row>
    <row r="29" spans="1:28" ht="20.100000000000001" customHeight="1" x14ac:dyDescent="0.25">
      <c r="A29" s="16">
        <v>34</v>
      </c>
      <c r="B29" s="17" t="s">
        <v>596</v>
      </c>
      <c r="C29" s="18">
        <v>0.16</v>
      </c>
      <c r="D29" s="19">
        <v>0.152</v>
      </c>
      <c r="E29" s="19">
        <v>0</v>
      </c>
      <c r="F29" s="19">
        <v>0</v>
      </c>
      <c r="AA29" s="4"/>
      <c r="AB29" s="4"/>
    </row>
    <row r="30" spans="1:28" ht="20.100000000000001" customHeight="1" x14ac:dyDescent="0.25">
      <c r="A30" s="16">
        <v>35</v>
      </c>
      <c r="B30" s="17" t="s">
        <v>596</v>
      </c>
      <c r="C30" s="18">
        <v>0.8</v>
      </c>
      <c r="D30" s="19">
        <v>0.76</v>
      </c>
      <c r="E30" s="19">
        <v>0.1</v>
      </c>
      <c r="F30" s="19">
        <v>0</v>
      </c>
      <c r="AA30" s="4"/>
      <c r="AB30" s="4"/>
    </row>
    <row r="31" spans="1:28" ht="20.100000000000001" customHeight="1" x14ac:dyDescent="0.25">
      <c r="A31" s="16">
        <v>38</v>
      </c>
      <c r="B31" s="17" t="s">
        <v>596</v>
      </c>
      <c r="C31" s="18">
        <v>0.25</v>
      </c>
      <c r="D31" s="19">
        <v>0.19478000000000001</v>
      </c>
      <c r="E31" s="19">
        <v>0</v>
      </c>
      <c r="F31" s="19">
        <v>4.271999999999998E-2</v>
      </c>
      <c r="AA31" s="4"/>
      <c r="AB31" s="4"/>
    </row>
    <row r="32" spans="1:28" ht="20.100000000000001" customHeight="1" x14ac:dyDescent="0.25">
      <c r="A32" s="16">
        <v>39</v>
      </c>
      <c r="B32" s="17" t="s">
        <v>596</v>
      </c>
      <c r="C32" s="18">
        <v>0.8</v>
      </c>
      <c r="D32" s="19">
        <v>0.76</v>
      </c>
      <c r="E32" s="19">
        <v>0.01</v>
      </c>
      <c r="F32" s="19">
        <v>0</v>
      </c>
      <c r="AA32" s="4"/>
      <c r="AB32" s="4"/>
    </row>
    <row r="33" spans="1:28" ht="20.100000000000001" customHeight="1" x14ac:dyDescent="0.25">
      <c r="A33" s="16">
        <v>40</v>
      </c>
      <c r="B33" s="17" t="s">
        <v>596</v>
      </c>
      <c r="C33" s="18">
        <v>0.8</v>
      </c>
      <c r="D33" s="19">
        <v>0.77500000000000002</v>
      </c>
      <c r="E33" s="19">
        <v>0</v>
      </c>
      <c r="F33" s="19">
        <v>0</v>
      </c>
      <c r="AA33" s="4"/>
      <c r="AB33" s="4"/>
    </row>
    <row r="34" spans="1:28" ht="20.100000000000001" customHeight="1" x14ac:dyDescent="0.25">
      <c r="A34" s="16">
        <v>43</v>
      </c>
      <c r="B34" s="17" t="s">
        <v>596</v>
      </c>
      <c r="C34" s="18">
        <v>0.4</v>
      </c>
      <c r="D34" s="19">
        <v>0.21</v>
      </c>
      <c r="E34" s="19">
        <v>0.17</v>
      </c>
      <c r="F34" s="19">
        <v>0</v>
      </c>
      <c r="AA34" s="4"/>
      <c r="AB34" s="4"/>
    </row>
    <row r="35" spans="1:28" ht="20.100000000000001" customHeight="1" x14ac:dyDescent="0.25">
      <c r="A35" s="16">
        <v>44</v>
      </c>
      <c r="B35" s="17" t="s">
        <v>596</v>
      </c>
      <c r="C35" s="18">
        <v>1</v>
      </c>
      <c r="D35" s="19">
        <v>0.95</v>
      </c>
      <c r="E35" s="19">
        <v>0</v>
      </c>
      <c r="F35" s="19">
        <v>0</v>
      </c>
      <c r="AA35" s="4"/>
      <c r="AB35" s="4"/>
    </row>
    <row r="36" spans="1:28" ht="20.100000000000001" customHeight="1" x14ac:dyDescent="0.25">
      <c r="A36" s="16">
        <v>45</v>
      </c>
      <c r="B36" s="17" t="s">
        <v>596</v>
      </c>
      <c r="C36" s="18">
        <v>1.26</v>
      </c>
      <c r="D36" s="19">
        <v>1.1759999999999999</v>
      </c>
      <c r="E36" s="19">
        <v>2.1000000000000001E-2</v>
      </c>
      <c r="F36" s="19">
        <v>0</v>
      </c>
      <c r="AA36" s="4"/>
      <c r="AB36" s="4"/>
    </row>
    <row r="37" spans="1:28" ht="20.100000000000001" customHeight="1" x14ac:dyDescent="0.25">
      <c r="A37" s="16">
        <v>46</v>
      </c>
      <c r="B37" s="17" t="s">
        <v>596</v>
      </c>
      <c r="C37" s="18">
        <v>0.4</v>
      </c>
      <c r="D37" s="19">
        <v>0.38</v>
      </c>
      <c r="E37" s="19">
        <v>0</v>
      </c>
      <c r="F37" s="19">
        <v>0</v>
      </c>
      <c r="AA37" s="4"/>
      <c r="AB37" s="4"/>
    </row>
    <row r="38" spans="1:28" ht="20.100000000000001" customHeight="1" x14ac:dyDescent="0.25">
      <c r="A38" s="16">
        <v>47</v>
      </c>
      <c r="B38" s="17" t="s">
        <v>596</v>
      </c>
      <c r="C38" s="18">
        <v>0.4</v>
      </c>
      <c r="D38" s="19">
        <v>0.38</v>
      </c>
      <c r="E38" s="19">
        <v>0</v>
      </c>
      <c r="F38" s="19">
        <v>0</v>
      </c>
      <c r="AA38" s="4"/>
      <c r="AB38" s="4"/>
    </row>
    <row r="39" spans="1:28" ht="20.100000000000001" customHeight="1" x14ac:dyDescent="0.25">
      <c r="A39" s="16">
        <v>49</v>
      </c>
      <c r="B39" s="17" t="s">
        <v>596</v>
      </c>
      <c r="C39" s="18">
        <v>0.8</v>
      </c>
      <c r="D39" s="19">
        <v>0.65934000000000004</v>
      </c>
      <c r="E39" s="19">
        <v>5.0000000000000001E-3</v>
      </c>
      <c r="F39" s="19">
        <f>C39*0.95-D39-E39</f>
        <v>9.5659999999999967E-2</v>
      </c>
      <c r="AA39" s="4"/>
      <c r="AB39" s="4"/>
    </row>
    <row r="40" spans="1:28" ht="20.100000000000001" customHeight="1" x14ac:dyDescent="0.25">
      <c r="A40" s="16">
        <v>50</v>
      </c>
      <c r="B40" s="17" t="s">
        <v>596</v>
      </c>
      <c r="C40" s="18">
        <v>1.26</v>
      </c>
      <c r="D40" s="19">
        <v>0.97587999999999997</v>
      </c>
      <c r="E40" s="19">
        <v>2.3034800000000001E-2</v>
      </c>
      <c r="F40" s="19">
        <v>0.19808519999999988</v>
      </c>
      <c r="AA40" s="4"/>
      <c r="AB40" s="4"/>
    </row>
    <row r="41" spans="1:28" ht="20.100000000000001" customHeight="1" x14ac:dyDescent="0.25">
      <c r="A41" s="16">
        <v>51</v>
      </c>
      <c r="B41" s="17" t="s">
        <v>596</v>
      </c>
      <c r="C41" s="18">
        <v>0.8</v>
      </c>
      <c r="D41" s="19">
        <v>0.76</v>
      </c>
      <c r="E41" s="19">
        <v>0</v>
      </c>
      <c r="F41" s="19">
        <v>0</v>
      </c>
      <c r="AA41" s="4"/>
      <c r="AB41" s="4"/>
    </row>
    <row r="42" spans="1:28" ht="20.100000000000001" customHeight="1" x14ac:dyDescent="0.25">
      <c r="A42" s="16">
        <v>53</v>
      </c>
      <c r="B42" s="17" t="s">
        <v>596</v>
      </c>
      <c r="C42" s="18">
        <v>1.26</v>
      </c>
      <c r="D42" s="19">
        <v>0.99419000000000002</v>
      </c>
      <c r="E42" s="19">
        <v>0</v>
      </c>
      <c r="F42" s="19">
        <v>0.20280999999999982</v>
      </c>
      <c r="AA42" s="4"/>
      <c r="AB42" s="4"/>
    </row>
    <row r="43" spans="1:28" ht="20.100000000000001" customHeight="1" x14ac:dyDescent="0.25">
      <c r="A43" s="16">
        <v>54</v>
      </c>
      <c r="B43" s="17" t="s">
        <v>596</v>
      </c>
      <c r="C43" s="18">
        <v>1.26</v>
      </c>
      <c r="D43" s="19">
        <v>1.1739999999999999</v>
      </c>
      <c r="E43" s="19">
        <v>2.3E-2</v>
      </c>
      <c r="F43" s="19">
        <v>0</v>
      </c>
      <c r="AA43" s="4"/>
      <c r="AB43" s="4"/>
    </row>
    <row r="44" spans="1:28" ht="20.100000000000001" customHeight="1" x14ac:dyDescent="0.25">
      <c r="A44" s="16">
        <v>56</v>
      </c>
      <c r="B44" s="17" t="s">
        <v>596</v>
      </c>
      <c r="C44" s="18">
        <v>0.4</v>
      </c>
      <c r="D44" s="19">
        <v>0.38</v>
      </c>
      <c r="E44" s="19">
        <v>0</v>
      </c>
      <c r="F44" s="19">
        <v>0</v>
      </c>
      <c r="AA44" s="4"/>
      <c r="AB44" s="4"/>
    </row>
    <row r="45" spans="1:28" ht="20.100000000000001" customHeight="1" x14ac:dyDescent="0.25">
      <c r="A45" s="16">
        <v>59</v>
      </c>
      <c r="B45" s="17" t="s">
        <v>596</v>
      </c>
      <c r="C45" s="18">
        <v>0.4</v>
      </c>
      <c r="D45" s="19">
        <v>0.38500000000000001</v>
      </c>
      <c r="E45" s="19">
        <v>0</v>
      </c>
      <c r="F45" s="19">
        <v>0</v>
      </c>
      <c r="AA45" s="4"/>
      <c r="AB45" s="4"/>
    </row>
    <row r="46" spans="1:28" ht="20.100000000000001" customHeight="1" x14ac:dyDescent="0.25">
      <c r="A46" s="16">
        <v>61</v>
      </c>
      <c r="B46" s="17" t="s">
        <v>596</v>
      </c>
      <c r="C46" s="18">
        <v>0.1</v>
      </c>
      <c r="D46" s="19">
        <v>9.5000000000000001E-2</v>
      </c>
      <c r="E46" s="19">
        <v>1.4999999999999999E-2</v>
      </c>
      <c r="F46" s="19">
        <v>0</v>
      </c>
      <c r="AA46" s="4"/>
      <c r="AB46" s="4"/>
    </row>
    <row r="47" spans="1:28" ht="20.100000000000001" customHeight="1" x14ac:dyDescent="0.25">
      <c r="A47" s="16">
        <v>62</v>
      </c>
      <c r="B47" s="17" t="s">
        <v>596</v>
      </c>
      <c r="C47" s="18">
        <v>1.26</v>
      </c>
      <c r="D47" s="19">
        <v>0.99356999999999995</v>
      </c>
      <c r="E47" s="19">
        <v>1.0999999999999999E-2</v>
      </c>
      <c r="F47" s="19">
        <v>0.19242999999999988</v>
      </c>
      <c r="AA47" s="4"/>
      <c r="AB47" s="4"/>
    </row>
    <row r="48" spans="1:28" ht="20.100000000000001" customHeight="1" x14ac:dyDescent="0.25">
      <c r="A48" s="16">
        <v>64</v>
      </c>
      <c r="B48" s="17" t="s">
        <v>596</v>
      </c>
      <c r="C48" s="18">
        <v>1.03</v>
      </c>
      <c r="D48" s="19">
        <v>0.99349999999999994</v>
      </c>
      <c r="E48" s="19">
        <v>0</v>
      </c>
      <c r="F48" s="19">
        <v>0</v>
      </c>
      <c r="AA48" s="4"/>
      <c r="AB48" s="4"/>
    </row>
    <row r="49" spans="1:28" ht="20.100000000000001" customHeight="1" x14ac:dyDescent="0.25">
      <c r="A49" s="16">
        <v>65</v>
      </c>
      <c r="B49" s="17" t="s">
        <v>596</v>
      </c>
      <c r="C49" s="18">
        <v>0.63</v>
      </c>
      <c r="D49" s="19">
        <v>0.49</v>
      </c>
      <c r="E49" s="19">
        <v>0.113</v>
      </c>
      <c r="F49" s="19">
        <v>0</v>
      </c>
      <c r="AA49" s="4"/>
      <c r="AB49" s="4"/>
    </row>
    <row r="50" spans="1:28" ht="20.100000000000001" customHeight="1" x14ac:dyDescent="0.25">
      <c r="A50" s="16">
        <v>66</v>
      </c>
      <c r="B50" s="17" t="s">
        <v>596</v>
      </c>
      <c r="C50" s="18">
        <v>0.63</v>
      </c>
      <c r="D50" s="19">
        <v>0.51093999999999995</v>
      </c>
      <c r="E50" s="19">
        <v>2.9000000000000001E-2</v>
      </c>
      <c r="F50" s="19">
        <v>5.7000000000000002E-2</v>
      </c>
      <c r="AA50" s="4"/>
      <c r="AB50" s="4"/>
    </row>
    <row r="51" spans="1:28" ht="20.100000000000001" customHeight="1" x14ac:dyDescent="0.25">
      <c r="A51" s="16">
        <v>67</v>
      </c>
      <c r="B51" s="17" t="s">
        <v>596</v>
      </c>
      <c r="C51" s="18">
        <v>1.26</v>
      </c>
      <c r="D51" s="19">
        <v>1.03952</v>
      </c>
      <c r="E51" s="19">
        <v>2.8000000000000001E-2</v>
      </c>
      <c r="F51" s="19">
        <f>C51*0.95-D51-E51</f>
        <v>0.12947999999999985</v>
      </c>
      <c r="AA51" s="4"/>
      <c r="AB51" s="4"/>
    </row>
    <row r="52" spans="1:28" ht="20.100000000000001" customHeight="1" x14ac:dyDescent="0.25">
      <c r="A52" s="16">
        <v>68</v>
      </c>
      <c r="B52" s="17" t="s">
        <v>596</v>
      </c>
      <c r="C52" s="18">
        <v>1.26</v>
      </c>
      <c r="D52" s="19">
        <v>1.008</v>
      </c>
      <c r="E52" s="19">
        <v>3.5999999999999997E-2</v>
      </c>
      <c r="F52" s="19">
        <v>0.15299999999999983</v>
      </c>
      <c r="AA52" s="4"/>
      <c r="AB52" s="4"/>
    </row>
    <row r="53" spans="1:28" ht="20.100000000000001" customHeight="1" x14ac:dyDescent="0.25">
      <c r="A53" s="16">
        <v>69</v>
      </c>
      <c r="B53" s="17" t="s">
        <v>596</v>
      </c>
      <c r="C53" s="18">
        <v>0.4</v>
      </c>
      <c r="D53" s="19">
        <v>0.38</v>
      </c>
      <c r="E53" s="19">
        <v>0</v>
      </c>
      <c r="F53" s="19">
        <v>0</v>
      </c>
      <c r="AA53" s="4"/>
      <c r="AB53" s="4"/>
    </row>
    <row r="54" spans="1:28" ht="20.100000000000001" customHeight="1" x14ac:dyDescent="0.25">
      <c r="A54" s="16">
        <v>70</v>
      </c>
      <c r="B54" s="17" t="s">
        <v>596</v>
      </c>
      <c r="C54" s="18">
        <v>0.4</v>
      </c>
      <c r="D54" s="19">
        <v>0.38</v>
      </c>
      <c r="E54" s="19">
        <v>0</v>
      </c>
      <c r="F54" s="19">
        <v>0</v>
      </c>
      <c r="AA54" s="4"/>
      <c r="AB54" s="4"/>
    </row>
    <row r="55" spans="1:28" ht="20.100000000000001" customHeight="1" x14ac:dyDescent="0.25">
      <c r="A55" s="16">
        <v>72</v>
      </c>
      <c r="B55" s="17" t="s">
        <v>596</v>
      </c>
      <c r="C55" s="18">
        <v>0.4</v>
      </c>
      <c r="D55" s="19">
        <v>0.38</v>
      </c>
      <c r="E55" s="19">
        <v>0</v>
      </c>
      <c r="F55" s="19">
        <v>0</v>
      </c>
      <c r="AA55" s="4"/>
      <c r="AB55" s="4"/>
    </row>
    <row r="56" spans="1:28" ht="20.100000000000001" customHeight="1" x14ac:dyDescent="0.25">
      <c r="A56" s="16">
        <v>73</v>
      </c>
      <c r="B56" s="17" t="s">
        <v>596</v>
      </c>
      <c r="C56" s="18">
        <v>0.4</v>
      </c>
      <c r="D56" s="19">
        <v>0.32000000000000006</v>
      </c>
      <c r="E56" s="19">
        <v>0</v>
      </c>
      <c r="F56" s="19">
        <v>5.9999999999999942E-2</v>
      </c>
      <c r="AA56" s="4"/>
      <c r="AB56" s="4"/>
    </row>
    <row r="57" spans="1:28" ht="20.100000000000001" customHeight="1" x14ac:dyDescent="0.25">
      <c r="A57" s="16">
        <v>74</v>
      </c>
      <c r="B57" s="17" t="s">
        <v>596</v>
      </c>
      <c r="C57" s="18">
        <v>1.03</v>
      </c>
      <c r="D57" s="19">
        <v>0.82400000000000007</v>
      </c>
      <c r="E57" s="19">
        <v>1.4E-2</v>
      </c>
      <c r="F57" s="19">
        <v>0.14049999999999985</v>
      </c>
      <c r="AA57" s="4"/>
      <c r="AB57" s="4"/>
    </row>
    <row r="58" spans="1:28" ht="20.100000000000001" customHeight="1" x14ac:dyDescent="0.25">
      <c r="A58" s="16">
        <v>75</v>
      </c>
      <c r="B58" s="17" t="s">
        <v>596</v>
      </c>
      <c r="C58" s="18">
        <v>0.8</v>
      </c>
      <c r="D58" s="19">
        <v>0.76</v>
      </c>
      <c r="E58" s="19">
        <v>0.15</v>
      </c>
      <c r="F58" s="19">
        <v>0</v>
      </c>
      <c r="AA58" s="4"/>
      <c r="AB58" s="4"/>
    </row>
    <row r="59" spans="1:28" ht="20.100000000000001" customHeight="1" x14ac:dyDescent="0.25">
      <c r="A59" s="16">
        <v>76</v>
      </c>
      <c r="B59" s="17" t="s">
        <v>596</v>
      </c>
      <c r="C59" s="18">
        <v>0.4</v>
      </c>
      <c r="D59" s="19">
        <v>0.42500000000000004</v>
      </c>
      <c r="E59" s="19">
        <v>1.3000000000000001E-2</v>
      </c>
      <c r="F59" s="19">
        <v>0</v>
      </c>
      <c r="AA59" s="4"/>
      <c r="AB59" s="4"/>
    </row>
    <row r="60" spans="1:28" ht="20.100000000000001" customHeight="1" x14ac:dyDescent="0.25">
      <c r="A60" s="16">
        <v>80</v>
      </c>
      <c r="B60" s="17" t="s">
        <v>596</v>
      </c>
      <c r="C60" s="18">
        <v>0.32</v>
      </c>
      <c r="D60" s="19">
        <v>0.25600000000000001</v>
      </c>
      <c r="E60" s="19">
        <v>0</v>
      </c>
      <c r="F60" s="19">
        <v>4.7999999999999987E-2</v>
      </c>
      <c r="AA60" s="4"/>
      <c r="AB60" s="4"/>
    </row>
    <row r="61" spans="1:28" ht="20.100000000000001" customHeight="1" x14ac:dyDescent="0.25">
      <c r="A61" s="16">
        <v>81</v>
      </c>
      <c r="B61" s="17" t="s">
        <v>596</v>
      </c>
      <c r="C61" s="18">
        <v>0.63</v>
      </c>
      <c r="D61" s="19">
        <v>0.61349999999999993</v>
      </c>
      <c r="E61" s="19">
        <v>1.4999999999999999E-2</v>
      </c>
      <c r="F61" s="19">
        <v>0</v>
      </c>
      <c r="AA61" s="4"/>
      <c r="AB61" s="4"/>
    </row>
    <row r="62" spans="1:28" ht="20.100000000000001" customHeight="1" x14ac:dyDescent="0.25">
      <c r="A62" s="16">
        <v>82</v>
      </c>
      <c r="B62" s="17" t="s">
        <v>596</v>
      </c>
      <c r="C62" s="18">
        <v>1.26</v>
      </c>
      <c r="D62" s="19">
        <v>1.093</v>
      </c>
      <c r="E62" s="19">
        <v>0</v>
      </c>
      <c r="F62" s="19">
        <v>0.10399999999999987</v>
      </c>
      <c r="AA62" s="4"/>
      <c r="AB62" s="4"/>
    </row>
    <row r="63" spans="1:28" ht="20.100000000000001" customHeight="1" x14ac:dyDescent="0.25">
      <c r="A63" s="16">
        <v>83</v>
      </c>
      <c r="B63" s="17" t="s">
        <v>596</v>
      </c>
      <c r="C63" s="18">
        <v>0.4</v>
      </c>
      <c r="D63" s="19">
        <v>0.36</v>
      </c>
      <c r="E63" s="19">
        <v>1.4999999999999999E-2</v>
      </c>
      <c r="F63" s="19">
        <v>0</v>
      </c>
      <c r="AA63" s="4"/>
      <c r="AB63" s="4"/>
    </row>
    <row r="64" spans="1:28" ht="20.100000000000001" customHeight="1" x14ac:dyDescent="0.25">
      <c r="A64" s="16">
        <v>84</v>
      </c>
      <c r="B64" s="17" t="s">
        <v>596</v>
      </c>
      <c r="C64" s="18">
        <v>1.26</v>
      </c>
      <c r="D64" s="19">
        <v>1.2119999999999997</v>
      </c>
      <c r="E64" s="19">
        <v>8.7999999999999995E-2</v>
      </c>
      <c r="F64" s="19">
        <v>0</v>
      </c>
      <c r="AA64" s="4"/>
      <c r="AB64" s="4"/>
    </row>
    <row r="65" spans="1:28" ht="20.100000000000001" customHeight="1" x14ac:dyDescent="0.25">
      <c r="A65" s="16">
        <v>86</v>
      </c>
      <c r="B65" s="17" t="s">
        <v>596</v>
      </c>
      <c r="C65" s="18">
        <v>0.63</v>
      </c>
      <c r="D65" s="19">
        <v>0.53</v>
      </c>
      <c r="E65" s="19">
        <v>6.8000000000000005E-2</v>
      </c>
      <c r="F65" s="19">
        <v>0</v>
      </c>
      <c r="AA65" s="4"/>
      <c r="AB65" s="4"/>
    </row>
    <row r="66" spans="1:28" ht="20.100000000000001" customHeight="1" x14ac:dyDescent="0.25">
      <c r="A66" s="16">
        <v>87</v>
      </c>
      <c r="B66" s="17" t="s">
        <v>596</v>
      </c>
      <c r="C66" s="18">
        <v>0.8</v>
      </c>
      <c r="D66" s="19">
        <v>0.64000000000000012</v>
      </c>
      <c r="E66" s="19">
        <v>0</v>
      </c>
      <c r="F66" s="19">
        <v>0.11999999999999988</v>
      </c>
      <c r="AA66" s="4"/>
      <c r="AB66" s="4"/>
    </row>
    <row r="67" spans="1:28" ht="20.100000000000001" customHeight="1" x14ac:dyDescent="0.25">
      <c r="A67" s="16">
        <v>88</v>
      </c>
      <c r="B67" s="17" t="s">
        <v>596</v>
      </c>
      <c r="C67" s="18">
        <v>0.4</v>
      </c>
      <c r="D67" s="19">
        <v>0.32000000000000006</v>
      </c>
      <c r="E67" s="19">
        <v>0</v>
      </c>
      <c r="F67" s="19">
        <v>5.9999999999999942E-2</v>
      </c>
      <c r="AA67" s="4"/>
      <c r="AB67" s="4"/>
    </row>
    <row r="68" spans="1:28" ht="20.100000000000001" customHeight="1" x14ac:dyDescent="0.25">
      <c r="A68" s="16">
        <v>91</v>
      </c>
      <c r="B68" s="17" t="s">
        <v>596</v>
      </c>
      <c r="C68" s="18">
        <v>0.8</v>
      </c>
      <c r="D68" s="19">
        <v>0.69</v>
      </c>
      <c r="E68" s="19">
        <v>6.7000000000000004E-2</v>
      </c>
      <c r="F68" s="19">
        <v>0</v>
      </c>
      <c r="AA68" s="4"/>
      <c r="AB68" s="4"/>
    </row>
    <row r="69" spans="1:28" ht="20.100000000000001" customHeight="1" x14ac:dyDescent="0.25">
      <c r="A69" s="16">
        <v>92</v>
      </c>
      <c r="B69" s="17" t="s">
        <v>596</v>
      </c>
      <c r="C69" s="18">
        <v>0.8</v>
      </c>
      <c r="D69" s="19">
        <v>0.76</v>
      </c>
      <c r="E69" s="19">
        <v>0</v>
      </c>
      <c r="F69" s="19">
        <v>0</v>
      </c>
      <c r="AA69" s="4"/>
      <c r="AB69" s="4"/>
    </row>
    <row r="70" spans="1:28" ht="20.100000000000001" customHeight="1" x14ac:dyDescent="0.25">
      <c r="A70" s="16">
        <v>94</v>
      </c>
      <c r="B70" s="17" t="s">
        <v>596</v>
      </c>
      <c r="C70" s="18">
        <v>0.4</v>
      </c>
      <c r="D70" s="19">
        <v>0.32000000000000006</v>
      </c>
      <c r="E70" s="19">
        <v>0</v>
      </c>
      <c r="F70" s="19">
        <v>5.9999999999999942E-2</v>
      </c>
      <c r="AA70" s="4"/>
      <c r="AB70" s="4"/>
    </row>
    <row r="71" spans="1:28" ht="20.100000000000001" customHeight="1" x14ac:dyDescent="0.25">
      <c r="A71" s="16">
        <v>95</v>
      </c>
      <c r="B71" s="17" t="s">
        <v>596</v>
      </c>
      <c r="C71" s="18">
        <v>1.26</v>
      </c>
      <c r="D71" s="19">
        <v>0.88</v>
      </c>
      <c r="E71" s="19">
        <v>0.185</v>
      </c>
      <c r="F71" s="19">
        <f>C71*0.95-D71-E71</f>
        <v>0.13199999999999984</v>
      </c>
      <c r="AA71" s="4"/>
      <c r="AB71" s="4"/>
    </row>
    <row r="72" spans="1:28" ht="20.100000000000001" customHeight="1" x14ac:dyDescent="0.25">
      <c r="A72" s="16">
        <v>96</v>
      </c>
      <c r="B72" s="17" t="s">
        <v>596</v>
      </c>
      <c r="C72" s="18">
        <v>0.25</v>
      </c>
      <c r="D72" s="19">
        <v>0.2</v>
      </c>
      <c r="E72" s="19">
        <v>0</v>
      </c>
      <c r="F72" s="19">
        <v>3.7499999999999978E-2</v>
      </c>
      <c r="AA72" s="4"/>
      <c r="AB72" s="4"/>
    </row>
    <row r="73" spans="1:28" ht="20.100000000000001" customHeight="1" x14ac:dyDescent="0.25">
      <c r="A73" s="16">
        <v>97</v>
      </c>
      <c r="B73" s="17" t="s">
        <v>596</v>
      </c>
      <c r="C73" s="18">
        <v>0.65</v>
      </c>
      <c r="D73" s="19">
        <v>0.52</v>
      </c>
      <c r="E73" s="19">
        <v>3.2000000000000003E-4</v>
      </c>
      <c r="F73" s="19">
        <v>9.7179999999999919E-2</v>
      </c>
      <c r="AA73" s="4"/>
      <c r="AB73" s="4"/>
    </row>
    <row r="74" spans="1:28" ht="20.100000000000001" customHeight="1" x14ac:dyDescent="0.25">
      <c r="A74" s="16">
        <v>98</v>
      </c>
      <c r="B74" s="17" t="s">
        <v>596</v>
      </c>
      <c r="C74" s="18">
        <v>0.8</v>
      </c>
      <c r="D74" s="19">
        <v>0.71499999999999997</v>
      </c>
      <c r="E74" s="19">
        <v>4.2999999999999997E-2</v>
      </c>
      <c r="F74" s="19">
        <v>0</v>
      </c>
      <c r="AA74" s="4"/>
      <c r="AB74" s="4"/>
    </row>
    <row r="75" spans="1:28" ht="20.100000000000001" customHeight="1" x14ac:dyDescent="0.25">
      <c r="A75" s="16">
        <v>99</v>
      </c>
      <c r="B75" s="17" t="s">
        <v>596</v>
      </c>
      <c r="C75" s="18">
        <v>0.16</v>
      </c>
      <c r="D75" s="19">
        <v>0.128</v>
      </c>
      <c r="E75" s="19">
        <v>0</v>
      </c>
      <c r="F75" s="19">
        <v>2.3999999999999994E-2</v>
      </c>
      <c r="AA75" s="4"/>
      <c r="AB75" s="4"/>
    </row>
    <row r="76" spans="1:28" ht="20.100000000000001" customHeight="1" x14ac:dyDescent="0.25">
      <c r="A76" s="16">
        <v>101</v>
      </c>
      <c r="B76" s="17" t="s">
        <v>596</v>
      </c>
      <c r="C76" s="18">
        <v>1.26</v>
      </c>
      <c r="D76" s="19">
        <v>1.0900000000000001</v>
      </c>
      <c r="E76" s="19">
        <v>0.20200000000000001</v>
      </c>
      <c r="F76" s="19">
        <v>0</v>
      </c>
      <c r="G76" s="5"/>
      <c r="AA76" s="4"/>
      <c r="AB76" s="4"/>
    </row>
    <row r="77" spans="1:28" ht="20.100000000000001" customHeight="1" x14ac:dyDescent="0.25">
      <c r="A77" s="16">
        <v>103</v>
      </c>
      <c r="B77" s="17" t="s">
        <v>596</v>
      </c>
      <c r="C77" s="18">
        <v>1.26</v>
      </c>
      <c r="D77" s="19">
        <v>1.1969999999999998</v>
      </c>
      <c r="E77" s="19">
        <v>0</v>
      </c>
      <c r="F77" s="19">
        <v>0</v>
      </c>
      <c r="AA77" s="4"/>
      <c r="AB77" s="4"/>
    </row>
    <row r="78" spans="1:28" ht="20.100000000000001" customHeight="1" x14ac:dyDescent="0.25">
      <c r="A78" s="16">
        <v>104</v>
      </c>
      <c r="B78" s="17" t="s">
        <v>596</v>
      </c>
      <c r="C78" s="18">
        <v>0.32</v>
      </c>
      <c r="D78" s="19">
        <v>0.30399999999999999</v>
      </c>
      <c r="E78" s="19">
        <v>0</v>
      </c>
      <c r="F78" s="19">
        <v>0</v>
      </c>
      <c r="AA78" s="4"/>
      <c r="AB78" s="4"/>
    </row>
    <row r="79" spans="1:28" ht="20.100000000000001" customHeight="1" x14ac:dyDescent="0.25">
      <c r="A79" s="16">
        <v>105</v>
      </c>
      <c r="B79" s="17" t="s">
        <v>596</v>
      </c>
      <c r="C79" s="18">
        <v>0.25</v>
      </c>
      <c r="D79" s="19">
        <v>0.23749999999999999</v>
      </c>
      <c r="E79" s="19">
        <v>0</v>
      </c>
      <c r="F79" s="19">
        <v>0</v>
      </c>
      <c r="AA79" s="4"/>
      <c r="AB79" s="4"/>
    </row>
    <row r="80" spans="1:28" ht="20.100000000000001" customHeight="1" x14ac:dyDescent="0.25">
      <c r="A80" s="16">
        <v>106</v>
      </c>
      <c r="B80" s="17" t="s">
        <v>596</v>
      </c>
      <c r="C80" s="18">
        <v>0.63</v>
      </c>
      <c r="D80" s="19">
        <v>0.504</v>
      </c>
      <c r="E80" s="19">
        <v>0</v>
      </c>
      <c r="F80" s="19">
        <v>9.4499999999999917E-2</v>
      </c>
      <c r="AA80" s="4"/>
      <c r="AB80" s="4"/>
    </row>
    <row r="81" spans="1:28" ht="20.100000000000001" customHeight="1" x14ac:dyDescent="0.25">
      <c r="A81" s="16">
        <v>107</v>
      </c>
      <c r="B81" s="17" t="s">
        <v>596</v>
      </c>
      <c r="C81" s="18">
        <v>0.4</v>
      </c>
      <c r="D81" s="19">
        <v>0.38</v>
      </c>
      <c r="E81" s="19">
        <v>0.03</v>
      </c>
      <c r="F81" s="19">
        <v>0</v>
      </c>
      <c r="AA81" s="4"/>
      <c r="AB81" s="4"/>
    </row>
    <row r="82" spans="1:28" ht="20.100000000000001" customHeight="1" x14ac:dyDescent="0.25">
      <c r="A82" s="16">
        <v>108</v>
      </c>
      <c r="B82" s="17" t="s">
        <v>596</v>
      </c>
      <c r="C82" s="18">
        <v>0.4</v>
      </c>
      <c r="D82" s="19">
        <v>0.35</v>
      </c>
      <c r="E82" s="19">
        <v>0.03</v>
      </c>
      <c r="F82" s="19">
        <v>0</v>
      </c>
      <c r="AA82" s="4"/>
      <c r="AB82" s="4"/>
    </row>
    <row r="83" spans="1:28" ht="20.100000000000001" customHeight="1" x14ac:dyDescent="0.25">
      <c r="A83" s="16">
        <v>110</v>
      </c>
      <c r="B83" s="17" t="s">
        <v>596</v>
      </c>
      <c r="C83" s="18">
        <v>0.4</v>
      </c>
      <c r="D83" s="19">
        <v>0.38</v>
      </c>
      <c r="E83" s="19">
        <v>0</v>
      </c>
      <c r="F83" s="19">
        <v>0</v>
      </c>
      <c r="AA83" s="4"/>
      <c r="AB83" s="4"/>
    </row>
    <row r="84" spans="1:28" ht="20.100000000000001" customHeight="1" x14ac:dyDescent="0.25">
      <c r="A84" s="16">
        <v>111</v>
      </c>
      <c r="B84" s="17" t="s">
        <v>596</v>
      </c>
      <c r="C84" s="18">
        <v>0.4</v>
      </c>
      <c r="D84" s="19">
        <v>0.38</v>
      </c>
      <c r="E84" s="19">
        <v>0</v>
      </c>
      <c r="F84" s="19">
        <v>0</v>
      </c>
      <c r="AA84" s="4"/>
      <c r="AB84" s="4"/>
    </row>
    <row r="85" spans="1:28" ht="20.100000000000001" customHeight="1" x14ac:dyDescent="0.25">
      <c r="A85" s="16">
        <v>112</v>
      </c>
      <c r="B85" s="17" t="s">
        <v>596</v>
      </c>
      <c r="C85" s="18">
        <v>0.4</v>
      </c>
      <c r="D85" s="19">
        <v>0.38</v>
      </c>
      <c r="E85" s="19">
        <v>0</v>
      </c>
      <c r="F85" s="19">
        <v>0</v>
      </c>
      <c r="AA85" s="4"/>
      <c r="AB85" s="4"/>
    </row>
    <row r="86" spans="1:28" ht="20.100000000000001" customHeight="1" x14ac:dyDescent="0.25">
      <c r="A86" s="16">
        <v>113</v>
      </c>
      <c r="B86" s="17" t="s">
        <v>596</v>
      </c>
      <c r="C86" s="18">
        <v>0.63</v>
      </c>
      <c r="D86" s="19">
        <v>0.61349999999999993</v>
      </c>
      <c r="E86" s="19">
        <v>1.4999999999999999E-2</v>
      </c>
      <c r="F86" s="19">
        <v>0</v>
      </c>
      <c r="AA86" s="4"/>
      <c r="AB86" s="4"/>
    </row>
    <row r="87" spans="1:28" ht="20.100000000000001" customHeight="1" x14ac:dyDescent="0.25">
      <c r="A87" s="16">
        <v>114</v>
      </c>
      <c r="B87" s="17" t="s">
        <v>596</v>
      </c>
      <c r="C87" s="18">
        <v>0.4</v>
      </c>
      <c r="D87" s="19">
        <v>0.32000000000000006</v>
      </c>
      <c r="E87" s="19">
        <v>2.5000000000000001E-2</v>
      </c>
      <c r="F87" s="19">
        <v>3.4999999999999941E-2</v>
      </c>
      <c r="AA87" s="4"/>
      <c r="AB87" s="4"/>
    </row>
    <row r="88" spans="1:28" ht="20.100000000000001" customHeight="1" x14ac:dyDescent="0.25">
      <c r="A88" s="16">
        <v>115</v>
      </c>
      <c r="B88" s="17" t="s">
        <v>596</v>
      </c>
      <c r="C88" s="18">
        <v>0.4</v>
      </c>
      <c r="D88" s="19">
        <v>0.38</v>
      </c>
      <c r="E88" s="19">
        <v>1.4999999999999999E-2</v>
      </c>
      <c r="F88" s="19">
        <v>0</v>
      </c>
      <c r="AA88" s="4"/>
      <c r="AB88" s="4"/>
    </row>
    <row r="89" spans="1:28" ht="20.100000000000001" customHeight="1" x14ac:dyDescent="0.25">
      <c r="A89" s="16">
        <v>116</v>
      </c>
      <c r="B89" s="17" t="s">
        <v>596</v>
      </c>
      <c r="C89" s="18">
        <v>0.4</v>
      </c>
      <c r="D89" s="19">
        <v>0.38</v>
      </c>
      <c r="E89" s="19">
        <v>2.1999999999999999E-2</v>
      </c>
      <c r="F89" s="19">
        <v>0</v>
      </c>
      <c r="AA89" s="4"/>
      <c r="AB89" s="4"/>
    </row>
    <row r="90" spans="1:28" ht="20.100000000000001" customHeight="1" x14ac:dyDescent="0.25">
      <c r="A90" s="16">
        <v>119</v>
      </c>
      <c r="B90" s="17" t="s">
        <v>596</v>
      </c>
      <c r="C90" s="18">
        <v>0.63</v>
      </c>
      <c r="D90" s="19">
        <v>0.44611000000000001</v>
      </c>
      <c r="E90" s="19">
        <v>0.09</v>
      </c>
      <c r="F90" s="19">
        <v>6.2389999999999918E-2</v>
      </c>
      <c r="AA90" s="4"/>
      <c r="AB90" s="4"/>
    </row>
    <row r="91" spans="1:28" ht="20.100000000000001" customHeight="1" x14ac:dyDescent="0.25">
      <c r="A91" s="16">
        <v>120</v>
      </c>
      <c r="B91" s="17" t="s">
        <v>596</v>
      </c>
      <c r="C91" s="18">
        <v>0.4</v>
      </c>
      <c r="D91" s="19">
        <v>0.38</v>
      </c>
      <c r="E91" s="19">
        <v>1.4999999999999999E-2</v>
      </c>
      <c r="F91" s="19">
        <v>0</v>
      </c>
      <c r="AA91" s="4"/>
      <c r="AB91" s="4"/>
    </row>
    <row r="92" spans="1:28" ht="20.100000000000001" customHeight="1" x14ac:dyDescent="0.25">
      <c r="A92" s="16">
        <v>123</v>
      </c>
      <c r="B92" s="17" t="s">
        <v>596</v>
      </c>
      <c r="C92" s="18">
        <v>1.26</v>
      </c>
      <c r="D92" s="19">
        <v>0.92937000000000003</v>
      </c>
      <c r="E92" s="19">
        <v>0.15</v>
      </c>
      <c r="F92" s="19">
        <v>0.11762999999999982</v>
      </c>
      <c r="AA92" s="4"/>
      <c r="AB92" s="4"/>
    </row>
    <row r="93" spans="1:28" ht="20.100000000000001" customHeight="1" x14ac:dyDescent="0.25">
      <c r="A93" s="16">
        <v>124</v>
      </c>
      <c r="B93" s="17" t="s">
        <v>596</v>
      </c>
      <c r="C93" s="18">
        <v>0.16</v>
      </c>
      <c r="D93" s="19">
        <v>0.128</v>
      </c>
      <c r="E93" s="19">
        <v>0</v>
      </c>
      <c r="F93" s="19">
        <v>2.3999999999999994E-2</v>
      </c>
      <c r="AA93" s="4"/>
      <c r="AB93" s="4"/>
    </row>
    <row r="94" spans="1:28" ht="20.100000000000001" customHeight="1" x14ac:dyDescent="0.25">
      <c r="A94" s="16">
        <v>125</v>
      </c>
      <c r="B94" s="17" t="s">
        <v>596</v>
      </c>
      <c r="C94" s="18">
        <v>0.4</v>
      </c>
      <c r="D94" s="19">
        <v>0.32000000000000006</v>
      </c>
      <c r="E94" s="19">
        <v>0.01</v>
      </c>
      <c r="F94" s="19">
        <v>4.999999999999994E-2</v>
      </c>
      <c r="AA94" s="4"/>
      <c r="AB94" s="4"/>
    </row>
    <row r="95" spans="1:28" ht="20.100000000000001" customHeight="1" x14ac:dyDescent="0.25">
      <c r="A95" s="16">
        <v>126</v>
      </c>
      <c r="B95" s="17" t="s">
        <v>596</v>
      </c>
      <c r="C95" s="18">
        <v>0.4</v>
      </c>
      <c r="D95" s="19">
        <v>0.3</v>
      </c>
      <c r="E95" s="19">
        <v>7.9000000000000001E-2</v>
      </c>
      <c r="F95" s="19">
        <v>0</v>
      </c>
      <c r="AA95" s="4"/>
      <c r="AB95" s="4"/>
    </row>
    <row r="96" spans="1:28" ht="20.100000000000001" customHeight="1" x14ac:dyDescent="0.25">
      <c r="A96" s="16">
        <v>129</v>
      </c>
      <c r="B96" s="17" t="s">
        <v>596</v>
      </c>
      <c r="C96" s="18">
        <v>0.63</v>
      </c>
      <c r="D96" s="19">
        <v>0.55000000000000004</v>
      </c>
      <c r="E96" s="19">
        <v>5.3999999999999999E-2</v>
      </c>
      <c r="F96" s="19">
        <v>0</v>
      </c>
      <c r="AA96" s="4"/>
      <c r="AB96" s="4"/>
    </row>
    <row r="97" spans="1:28" ht="20.100000000000001" customHeight="1" x14ac:dyDescent="0.25">
      <c r="A97" s="16">
        <v>130</v>
      </c>
      <c r="B97" s="17" t="s">
        <v>596</v>
      </c>
      <c r="C97" s="18">
        <v>1.26</v>
      </c>
      <c r="D97" s="19">
        <v>1.1969999999999998</v>
      </c>
      <c r="E97" s="19">
        <v>0</v>
      </c>
      <c r="F97" s="19">
        <v>0</v>
      </c>
      <c r="AA97" s="4"/>
      <c r="AB97" s="4"/>
    </row>
    <row r="98" spans="1:28" ht="20.100000000000001" customHeight="1" x14ac:dyDescent="0.25">
      <c r="A98" s="16">
        <v>131</v>
      </c>
      <c r="B98" s="17" t="s">
        <v>596</v>
      </c>
      <c r="C98" s="18">
        <v>1.26</v>
      </c>
      <c r="D98" s="19">
        <v>1.1969999999999998</v>
      </c>
      <c r="E98" s="19">
        <v>0</v>
      </c>
      <c r="F98" s="19">
        <v>0</v>
      </c>
      <c r="AA98" s="4"/>
      <c r="AB98" s="4"/>
    </row>
    <row r="99" spans="1:28" ht="20.100000000000001" customHeight="1" x14ac:dyDescent="0.25">
      <c r="A99" s="16">
        <v>132</v>
      </c>
      <c r="B99" s="17" t="s">
        <v>596</v>
      </c>
      <c r="C99" s="18">
        <v>0.4</v>
      </c>
      <c r="D99" s="19">
        <v>0.38</v>
      </c>
      <c r="E99" s="19">
        <v>0</v>
      </c>
      <c r="F99" s="19">
        <v>0</v>
      </c>
      <c r="AA99" s="4"/>
      <c r="AB99" s="4"/>
    </row>
    <row r="100" spans="1:28" ht="20.100000000000001" customHeight="1" x14ac:dyDescent="0.25">
      <c r="A100" s="16">
        <v>133</v>
      </c>
      <c r="B100" s="17" t="s">
        <v>596</v>
      </c>
      <c r="C100" s="18">
        <v>0.4</v>
      </c>
      <c r="D100" s="19">
        <v>0.38</v>
      </c>
      <c r="E100" s="19">
        <v>0</v>
      </c>
      <c r="F100" s="19">
        <v>0</v>
      </c>
      <c r="AA100" s="4"/>
      <c r="AB100" s="4"/>
    </row>
    <row r="101" spans="1:28" ht="20.100000000000001" customHeight="1" x14ac:dyDescent="0.25">
      <c r="A101" s="16">
        <v>135</v>
      </c>
      <c r="B101" s="17" t="s">
        <v>596</v>
      </c>
      <c r="C101" s="18">
        <v>0.5</v>
      </c>
      <c r="D101" s="19">
        <v>0.32499999999999996</v>
      </c>
      <c r="E101" s="19">
        <v>0.15</v>
      </c>
      <c r="F101" s="19">
        <v>2.7755575615628914E-17</v>
      </c>
      <c r="AA101" s="4"/>
      <c r="AB101" s="4"/>
    </row>
    <row r="102" spans="1:28" ht="20.100000000000001" customHeight="1" x14ac:dyDescent="0.25">
      <c r="A102" s="16">
        <v>136</v>
      </c>
      <c r="B102" s="17" t="s">
        <v>596</v>
      </c>
      <c r="C102" s="18">
        <v>0.4</v>
      </c>
      <c r="D102" s="19">
        <v>0.38</v>
      </c>
      <c r="E102" s="19">
        <v>0</v>
      </c>
      <c r="F102" s="19">
        <v>0</v>
      </c>
      <c r="AA102" s="4"/>
      <c r="AB102" s="4"/>
    </row>
    <row r="103" spans="1:28" ht="20.100000000000001" customHeight="1" x14ac:dyDescent="0.25">
      <c r="A103" s="16">
        <v>137</v>
      </c>
      <c r="B103" s="17" t="s">
        <v>596</v>
      </c>
      <c r="C103" s="18">
        <v>0.63</v>
      </c>
      <c r="D103" s="19">
        <v>0.59849999999999992</v>
      </c>
      <c r="E103" s="19">
        <v>0</v>
      </c>
      <c r="F103" s="19">
        <v>0</v>
      </c>
      <c r="AA103" s="4"/>
      <c r="AB103" s="4"/>
    </row>
    <row r="104" spans="1:28" ht="20.100000000000001" customHeight="1" x14ac:dyDescent="0.25">
      <c r="A104" s="16">
        <v>138</v>
      </c>
      <c r="B104" s="17" t="s">
        <v>596</v>
      </c>
      <c r="C104" s="18">
        <v>0.4</v>
      </c>
      <c r="D104" s="19">
        <v>0.38</v>
      </c>
      <c r="E104" s="19">
        <v>0.05</v>
      </c>
      <c r="F104" s="19">
        <v>0</v>
      </c>
      <c r="AA104" s="4"/>
      <c r="AB104" s="4"/>
    </row>
    <row r="105" spans="1:28" ht="20.100000000000001" customHeight="1" x14ac:dyDescent="0.25">
      <c r="A105" s="16">
        <v>140</v>
      </c>
      <c r="B105" s="17" t="s">
        <v>596</v>
      </c>
      <c r="C105" s="18">
        <v>0.63</v>
      </c>
      <c r="D105" s="19">
        <v>0.64849999999999997</v>
      </c>
      <c r="E105" s="19">
        <v>1.4999999999999999E-2</v>
      </c>
      <c r="F105" s="19">
        <v>0</v>
      </c>
      <c r="AA105" s="4"/>
      <c r="AB105" s="4"/>
    </row>
    <row r="106" spans="1:28" ht="20.100000000000001" customHeight="1" x14ac:dyDescent="0.25">
      <c r="A106" s="16">
        <v>141</v>
      </c>
      <c r="B106" s="17" t="s">
        <v>596</v>
      </c>
      <c r="C106" s="18">
        <v>1.19</v>
      </c>
      <c r="D106" s="19">
        <v>1.1304999999999998</v>
      </c>
      <c r="E106" s="19">
        <v>0</v>
      </c>
      <c r="F106" s="19">
        <v>0</v>
      </c>
      <c r="AA106" s="4"/>
      <c r="AB106" s="4"/>
    </row>
    <row r="107" spans="1:28" ht="20.100000000000001" customHeight="1" x14ac:dyDescent="0.25">
      <c r="A107" s="16">
        <v>142</v>
      </c>
      <c r="B107" s="17" t="s">
        <v>596</v>
      </c>
      <c r="C107" s="18">
        <v>1.26</v>
      </c>
      <c r="D107" s="19">
        <v>1.008</v>
      </c>
      <c r="E107" s="19">
        <v>1.021E-2</v>
      </c>
      <c r="F107" s="19">
        <v>0.17878999999999984</v>
      </c>
      <c r="AA107" s="4"/>
      <c r="AB107" s="4"/>
    </row>
    <row r="108" spans="1:28" ht="20.100000000000001" customHeight="1" x14ac:dyDescent="0.25">
      <c r="A108" s="16">
        <v>143</v>
      </c>
      <c r="B108" s="17" t="s">
        <v>596</v>
      </c>
      <c r="C108" s="18">
        <v>1.26</v>
      </c>
      <c r="D108" s="19">
        <v>1.2119999999999997</v>
      </c>
      <c r="E108" s="19">
        <v>0</v>
      </c>
      <c r="F108" s="19">
        <v>0</v>
      </c>
      <c r="AA108" s="4"/>
      <c r="AB108" s="4"/>
    </row>
    <row r="109" spans="1:28" ht="20.100000000000001" customHeight="1" x14ac:dyDescent="0.25">
      <c r="A109" s="16">
        <v>144</v>
      </c>
      <c r="B109" s="17" t="s">
        <v>596</v>
      </c>
      <c r="C109" s="18">
        <v>0.4</v>
      </c>
      <c r="D109" s="19">
        <v>0.36</v>
      </c>
      <c r="E109" s="19">
        <v>1.4999999999999999E-2</v>
      </c>
      <c r="F109" s="19">
        <v>0</v>
      </c>
      <c r="AA109" s="4"/>
      <c r="AB109" s="4"/>
    </row>
    <row r="110" spans="1:28" ht="20.100000000000001" customHeight="1" x14ac:dyDescent="0.25">
      <c r="A110" s="16">
        <v>146</v>
      </c>
      <c r="B110" s="17" t="s">
        <v>596</v>
      </c>
      <c r="C110" s="18">
        <v>0.4</v>
      </c>
      <c r="D110" s="19">
        <v>0.36</v>
      </c>
      <c r="E110" s="19">
        <v>2.1999999999999999E-2</v>
      </c>
      <c r="F110" s="19">
        <v>0</v>
      </c>
      <c r="AA110" s="4"/>
      <c r="AB110" s="4"/>
    </row>
    <row r="111" spans="1:28" ht="20.100000000000001" customHeight="1" x14ac:dyDescent="0.25">
      <c r="A111" s="16">
        <v>148</v>
      </c>
      <c r="B111" s="17" t="s">
        <v>596</v>
      </c>
      <c r="C111" s="18">
        <v>0.63</v>
      </c>
      <c r="D111" s="19">
        <v>0.57999999999999996</v>
      </c>
      <c r="E111" s="19">
        <v>1.4999999999999999E-2</v>
      </c>
      <c r="F111" s="19">
        <v>0</v>
      </c>
      <c r="AA111" s="4"/>
      <c r="AB111" s="4"/>
    </row>
    <row r="112" spans="1:28" ht="20.100000000000001" customHeight="1" x14ac:dyDescent="0.25">
      <c r="A112" s="16">
        <v>149</v>
      </c>
      <c r="B112" s="17" t="s">
        <v>596</v>
      </c>
      <c r="C112" s="18">
        <v>0.63</v>
      </c>
      <c r="D112" s="19">
        <v>0.59849999999999992</v>
      </c>
      <c r="E112" s="19">
        <v>0</v>
      </c>
      <c r="F112" s="19">
        <v>0</v>
      </c>
      <c r="AA112" s="4"/>
      <c r="AB112" s="4"/>
    </row>
    <row r="113" spans="1:28" ht="20.100000000000001" customHeight="1" x14ac:dyDescent="0.25">
      <c r="A113" s="16">
        <v>153</v>
      </c>
      <c r="B113" s="17" t="s">
        <v>596</v>
      </c>
      <c r="C113" s="18">
        <v>0.25</v>
      </c>
      <c r="D113" s="19">
        <v>0.2</v>
      </c>
      <c r="E113" s="19">
        <v>0</v>
      </c>
      <c r="F113" s="19">
        <v>3.7499999999999978E-2</v>
      </c>
      <c r="AA113" s="4"/>
      <c r="AB113" s="4"/>
    </row>
    <row r="114" spans="1:28" ht="20.100000000000001" customHeight="1" x14ac:dyDescent="0.25">
      <c r="A114" s="16">
        <v>154</v>
      </c>
      <c r="B114" s="17" t="s">
        <v>596</v>
      </c>
      <c r="C114" s="18">
        <v>0.8</v>
      </c>
      <c r="D114" s="19">
        <v>0.64000000000000012</v>
      </c>
      <c r="E114" s="19">
        <v>0</v>
      </c>
      <c r="F114" s="19">
        <v>0.11999999999999988</v>
      </c>
      <c r="AA114" s="4"/>
      <c r="AB114" s="4"/>
    </row>
    <row r="115" spans="1:28" ht="20.100000000000001" customHeight="1" x14ac:dyDescent="0.25">
      <c r="A115" s="16">
        <v>155</v>
      </c>
      <c r="B115" s="17" t="s">
        <v>596</v>
      </c>
      <c r="C115" s="18">
        <v>0.4</v>
      </c>
      <c r="D115" s="19">
        <v>0.32000000000000006</v>
      </c>
      <c r="E115" s="19">
        <v>0</v>
      </c>
      <c r="F115" s="19">
        <v>5.9999999999999942E-2</v>
      </c>
      <c r="AA115" s="4"/>
      <c r="AB115" s="4"/>
    </row>
    <row r="116" spans="1:28" ht="20.100000000000001" customHeight="1" x14ac:dyDescent="0.25">
      <c r="A116" s="16">
        <v>156</v>
      </c>
      <c r="B116" s="17" t="s">
        <v>596</v>
      </c>
      <c r="C116" s="18">
        <v>1.26</v>
      </c>
      <c r="D116" s="19">
        <v>1.1969999999999998</v>
      </c>
      <c r="E116" s="19">
        <v>0</v>
      </c>
      <c r="F116" s="19">
        <v>0</v>
      </c>
      <c r="AA116" s="4"/>
      <c r="AB116" s="4"/>
    </row>
    <row r="117" spans="1:28" ht="20.100000000000001" customHeight="1" x14ac:dyDescent="0.25">
      <c r="A117" s="16">
        <v>157</v>
      </c>
      <c r="B117" s="17" t="s">
        <v>596</v>
      </c>
      <c r="C117" s="18">
        <v>0.8</v>
      </c>
      <c r="D117" s="19">
        <v>0.64000000000000012</v>
      </c>
      <c r="E117" s="19">
        <v>4.3999999999999999E-5</v>
      </c>
      <c r="F117" s="19">
        <v>0.11995599999999988</v>
      </c>
      <c r="AA117" s="4"/>
      <c r="AB117" s="4"/>
    </row>
    <row r="118" spans="1:28" ht="20.100000000000001" customHeight="1" x14ac:dyDescent="0.25">
      <c r="A118" s="16">
        <v>158</v>
      </c>
      <c r="B118" s="17" t="s">
        <v>596</v>
      </c>
      <c r="C118" s="18">
        <v>0.63</v>
      </c>
      <c r="D118" s="19">
        <v>0.59849999999999992</v>
      </c>
      <c r="E118" s="19">
        <v>0</v>
      </c>
      <c r="F118" s="19">
        <v>0</v>
      </c>
      <c r="AA118" s="4"/>
      <c r="AB118" s="4"/>
    </row>
    <row r="119" spans="1:28" ht="20.100000000000001" customHeight="1" x14ac:dyDescent="0.25">
      <c r="A119" s="16">
        <v>159</v>
      </c>
      <c r="B119" s="17" t="s">
        <v>596</v>
      </c>
      <c r="C119" s="18">
        <v>0.25</v>
      </c>
      <c r="D119" s="19">
        <v>0.2525</v>
      </c>
      <c r="E119" s="19">
        <v>0</v>
      </c>
      <c r="F119" s="19">
        <v>0</v>
      </c>
      <c r="AA119" s="4"/>
      <c r="AB119" s="4"/>
    </row>
    <row r="120" spans="1:28" ht="20.100000000000001" customHeight="1" x14ac:dyDescent="0.25">
      <c r="A120" s="16">
        <v>161</v>
      </c>
      <c r="B120" s="17" t="s">
        <v>596</v>
      </c>
      <c r="C120" s="18">
        <v>0.8</v>
      </c>
      <c r="D120" s="19">
        <v>0.72</v>
      </c>
      <c r="E120" s="19">
        <v>0.04</v>
      </c>
      <c r="F120" s="19">
        <v>0</v>
      </c>
      <c r="AA120" s="4"/>
      <c r="AB120" s="4"/>
    </row>
    <row r="121" spans="1:28" ht="20.100000000000001" customHeight="1" x14ac:dyDescent="0.25">
      <c r="A121" s="16">
        <v>162</v>
      </c>
      <c r="B121" s="17" t="s">
        <v>596</v>
      </c>
      <c r="C121" s="18">
        <v>0.8</v>
      </c>
      <c r="D121" s="19">
        <v>0.76</v>
      </c>
      <c r="E121" s="19">
        <v>0</v>
      </c>
      <c r="F121" s="19">
        <v>0</v>
      </c>
      <c r="AA121" s="4"/>
      <c r="AB121" s="4"/>
    </row>
    <row r="122" spans="1:28" ht="20.100000000000001" customHeight="1" x14ac:dyDescent="0.25">
      <c r="A122" s="16">
        <v>163</v>
      </c>
      <c r="B122" s="17" t="s">
        <v>596</v>
      </c>
      <c r="C122" s="18">
        <v>0.315</v>
      </c>
      <c r="D122" s="19">
        <v>0.252</v>
      </c>
      <c r="E122" s="19">
        <v>0</v>
      </c>
      <c r="F122" s="19">
        <v>4.7249999999999959E-2</v>
      </c>
      <c r="AA122" s="4"/>
      <c r="AB122" s="4"/>
    </row>
    <row r="123" spans="1:28" ht="20.100000000000001" customHeight="1" x14ac:dyDescent="0.25">
      <c r="A123" s="16">
        <v>164</v>
      </c>
      <c r="B123" s="17" t="s">
        <v>596</v>
      </c>
      <c r="C123" s="18">
        <v>0.4</v>
      </c>
      <c r="D123" s="19">
        <v>0.38</v>
      </c>
      <c r="E123" s="19">
        <v>0</v>
      </c>
      <c r="F123" s="19">
        <v>0</v>
      </c>
      <c r="AA123" s="4"/>
      <c r="AB123" s="4"/>
    </row>
    <row r="124" spans="1:28" ht="20.100000000000001" customHeight="1" x14ac:dyDescent="0.25">
      <c r="A124" s="16">
        <v>165</v>
      </c>
      <c r="B124" s="17" t="s">
        <v>596</v>
      </c>
      <c r="C124" s="18">
        <v>0.8</v>
      </c>
      <c r="D124" s="19">
        <v>0.64000000000000012</v>
      </c>
      <c r="E124" s="19">
        <v>0</v>
      </c>
      <c r="F124" s="19">
        <v>0.11999999999999988</v>
      </c>
      <c r="AA124" s="4"/>
      <c r="AB124" s="4"/>
    </row>
    <row r="125" spans="1:28" ht="20.100000000000001" customHeight="1" x14ac:dyDescent="0.25">
      <c r="A125" s="16">
        <v>167</v>
      </c>
      <c r="B125" s="17" t="s">
        <v>596</v>
      </c>
      <c r="C125" s="18">
        <v>1.26</v>
      </c>
      <c r="D125" s="19">
        <v>1.1106</v>
      </c>
      <c r="E125" s="19">
        <v>1.507E-2</v>
      </c>
      <c r="F125" s="19">
        <v>7.132999999999981E-2</v>
      </c>
      <c r="AA125" s="4"/>
      <c r="AB125" s="4"/>
    </row>
    <row r="126" spans="1:28" ht="20.100000000000001" customHeight="1" x14ac:dyDescent="0.25">
      <c r="A126" s="16">
        <v>168</v>
      </c>
      <c r="B126" s="17" t="s">
        <v>596</v>
      </c>
      <c r="C126" s="18">
        <v>0.63</v>
      </c>
      <c r="D126" s="19">
        <v>0.59849999999999992</v>
      </c>
      <c r="E126" s="19">
        <v>0</v>
      </c>
      <c r="F126" s="19">
        <v>0</v>
      </c>
      <c r="AA126" s="4"/>
      <c r="AB126" s="4"/>
    </row>
    <row r="127" spans="1:28" ht="20.100000000000001" customHeight="1" x14ac:dyDescent="0.25">
      <c r="A127" s="16">
        <v>169</v>
      </c>
      <c r="B127" s="17" t="s">
        <v>596</v>
      </c>
      <c r="C127" s="18">
        <v>0.4</v>
      </c>
      <c r="D127" s="19">
        <v>0.38</v>
      </c>
      <c r="E127" s="19">
        <v>1.7999999999999999E-2</v>
      </c>
      <c r="F127" s="19">
        <v>0</v>
      </c>
      <c r="AA127" s="4"/>
      <c r="AB127" s="4"/>
    </row>
    <row r="128" spans="1:28" ht="20.100000000000001" customHeight="1" x14ac:dyDescent="0.25">
      <c r="A128" s="16">
        <v>170</v>
      </c>
      <c r="B128" s="17" t="s">
        <v>596</v>
      </c>
      <c r="C128" s="18">
        <v>0.16</v>
      </c>
      <c r="D128" s="19">
        <v>0.152</v>
      </c>
      <c r="E128" s="19">
        <v>0</v>
      </c>
      <c r="F128" s="19">
        <v>0</v>
      </c>
      <c r="AA128" s="4"/>
      <c r="AB128" s="4"/>
    </row>
    <row r="129" spans="1:28" ht="20.100000000000001" customHeight="1" x14ac:dyDescent="0.25">
      <c r="A129" s="16">
        <v>171</v>
      </c>
      <c r="B129" s="17" t="s">
        <v>596</v>
      </c>
      <c r="C129" s="18">
        <v>0.63</v>
      </c>
      <c r="D129" s="19">
        <v>0.59849999999999992</v>
      </c>
      <c r="E129" s="19">
        <v>1.4999999999999999E-2</v>
      </c>
      <c r="F129" s="19">
        <v>0</v>
      </c>
      <c r="AA129" s="4"/>
      <c r="AB129" s="4"/>
    </row>
    <row r="130" spans="1:28" ht="20.100000000000001" customHeight="1" x14ac:dyDescent="0.25">
      <c r="A130" s="16">
        <v>172</v>
      </c>
      <c r="B130" s="17" t="s">
        <v>596</v>
      </c>
      <c r="C130" s="18">
        <v>0.4</v>
      </c>
      <c r="D130" s="19">
        <v>0.38800000000000001</v>
      </c>
      <c r="E130" s="19">
        <v>0.03</v>
      </c>
      <c r="F130" s="19">
        <v>0</v>
      </c>
      <c r="AA130" s="4"/>
      <c r="AB130" s="4"/>
    </row>
    <row r="131" spans="1:28" ht="20.100000000000001" customHeight="1" x14ac:dyDescent="0.25">
      <c r="A131" s="16">
        <v>173</v>
      </c>
      <c r="B131" s="17" t="s">
        <v>596</v>
      </c>
      <c r="C131" s="18">
        <v>0.4</v>
      </c>
      <c r="D131" s="19">
        <v>0.38</v>
      </c>
      <c r="E131" s="19">
        <v>1.4999999999999999E-2</v>
      </c>
      <c r="F131" s="19">
        <v>0</v>
      </c>
      <c r="AA131" s="4"/>
      <c r="AB131" s="4"/>
    </row>
    <row r="132" spans="1:28" ht="20.100000000000001" customHeight="1" x14ac:dyDescent="0.25">
      <c r="A132" s="16">
        <v>174</v>
      </c>
      <c r="B132" s="17" t="s">
        <v>596</v>
      </c>
      <c r="C132" s="18">
        <v>0.8</v>
      </c>
      <c r="D132" s="19">
        <v>0.64000000000000012</v>
      </c>
      <c r="E132" s="19">
        <v>0.02</v>
      </c>
      <c r="F132" s="19">
        <v>9.9999999999999881E-2</v>
      </c>
      <c r="AA132" s="4"/>
      <c r="AB132" s="4"/>
    </row>
    <row r="133" spans="1:28" ht="20.100000000000001" customHeight="1" x14ac:dyDescent="0.25">
      <c r="A133" s="16">
        <v>175</v>
      </c>
      <c r="B133" s="17" t="s">
        <v>596</v>
      </c>
      <c r="C133" s="18">
        <v>0.25</v>
      </c>
      <c r="D133" s="19">
        <v>0.23749999999999999</v>
      </c>
      <c r="E133" s="19">
        <v>0</v>
      </c>
      <c r="F133" s="19">
        <v>0</v>
      </c>
      <c r="AA133" s="4"/>
      <c r="AB133" s="4"/>
    </row>
    <row r="134" spans="1:28" ht="20.100000000000001" customHeight="1" x14ac:dyDescent="0.25">
      <c r="A134" s="16">
        <v>176</v>
      </c>
      <c r="B134" s="17" t="s">
        <v>596</v>
      </c>
      <c r="C134" s="18">
        <v>0.8</v>
      </c>
      <c r="D134" s="19">
        <v>0.76</v>
      </c>
      <c r="E134" s="19">
        <v>0</v>
      </c>
      <c r="F134" s="19">
        <v>0</v>
      </c>
      <c r="AA134" s="4"/>
      <c r="AB134" s="4"/>
    </row>
    <row r="135" spans="1:28" ht="20.100000000000001" customHeight="1" x14ac:dyDescent="0.25">
      <c r="A135" s="16">
        <v>177</v>
      </c>
      <c r="B135" s="17" t="s">
        <v>596</v>
      </c>
      <c r="C135" s="18">
        <v>0.63</v>
      </c>
      <c r="D135" s="19">
        <v>0.59849999999999992</v>
      </c>
      <c r="E135" s="19">
        <v>1.4999999999999999E-2</v>
      </c>
      <c r="F135" s="19">
        <v>0</v>
      </c>
      <c r="AA135" s="4"/>
      <c r="AB135" s="4"/>
    </row>
    <row r="136" spans="1:28" ht="20.100000000000001" customHeight="1" x14ac:dyDescent="0.25">
      <c r="A136" s="16">
        <v>178</v>
      </c>
      <c r="B136" s="17" t="s">
        <v>596</v>
      </c>
      <c r="C136" s="18">
        <v>1.03</v>
      </c>
      <c r="D136" s="19">
        <v>0.69662999999999997</v>
      </c>
      <c r="E136" s="19">
        <v>0.19</v>
      </c>
      <c r="F136" s="19">
        <v>9.1869999999999952E-2</v>
      </c>
      <c r="AA136" s="4"/>
      <c r="AB136" s="4"/>
    </row>
    <row r="137" spans="1:28" ht="20.100000000000001" customHeight="1" x14ac:dyDescent="0.25">
      <c r="A137" s="16">
        <v>179</v>
      </c>
      <c r="B137" s="17" t="s">
        <v>596</v>
      </c>
      <c r="C137" s="18">
        <v>1.26</v>
      </c>
      <c r="D137" s="19">
        <v>0.6</v>
      </c>
      <c r="E137" s="19">
        <v>0.6</v>
      </c>
      <c r="F137" s="19">
        <f>C137*0.95-D137-E137</f>
        <v>-3.0000000000001137E-3</v>
      </c>
      <c r="AA137" s="4"/>
      <c r="AB137" s="4"/>
    </row>
    <row r="138" spans="1:28" ht="20.100000000000001" customHeight="1" x14ac:dyDescent="0.25">
      <c r="A138" s="16">
        <v>180</v>
      </c>
      <c r="B138" s="17" t="s">
        <v>596</v>
      </c>
      <c r="C138" s="18">
        <v>1.26</v>
      </c>
      <c r="D138" s="19">
        <v>1.08</v>
      </c>
      <c r="E138" s="19">
        <v>2.2499999999999999E-2</v>
      </c>
      <c r="F138" s="19">
        <f>C138*0.95-D138-E138</f>
        <v>9.4499999999999779E-2</v>
      </c>
      <c r="AA138" s="4"/>
      <c r="AB138" s="4"/>
    </row>
    <row r="139" spans="1:28" ht="20.100000000000001" customHeight="1" x14ac:dyDescent="0.25">
      <c r="A139" s="16">
        <v>181</v>
      </c>
      <c r="B139" s="17" t="s">
        <v>596</v>
      </c>
      <c r="C139" s="18">
        <v>0.1</v>
      </c>
      <c r="D139" s="19">
        <v>9.5000000000000001E-2</v>
      </c>
      <c r="E139" s="19">
        <v>0</v>
      </c>
      <c r="F139" s="19">
        <v>0</v>
      </c>
      <c r="AA139" s="4"/>
      <c r="AB139" s="4"/>
    </row>
    <row r="140" spans="1:28" ht="20.100000000000001" customHeight="1" x14ac:dyDescent="0.25">
      <c r="A140" s="16">
        <v>182</v>
      </c>
      <c r="B140" s="17" t="s">
        <v>596</v>
      </c>
      <c r="C140" s="18">
        <v>1.26</v>
      </c>
      <c r="D140" s="19">
        <v>1.07</v>
      </c>
      <c r="E140" s="19">
        <v>0.129</v>
      </c>
      <c r="F140" s="19">
        <v>0</v>
      </c>
      <c r="AA140" s="4"/>
      <c r="AB140" s="4"/>
    </row>
    <row r="141" spans="1:28" ht="20.100000000000001" customHeight="1" x14ac:dyDescent="0.25">
      <c r="A141" s="16">
        <v>183</v>
      </c>
      <c r="B141" s="17" t="s">
        <v>596</v>
      </c>
      <c r="C141" s="18">
        <v>0.25</v>
      </c>
      <c r="D141" s="19">
        <v>0.2</v>
      </c>
      <c r="E141" s="19">
        <v>0.04</v>
      </c>
      <c r="F141" s="19">
        <v>0</v>
      </c>
      <c r="AA141" s="4"/>
      <c r="AB141" s="4"/>
    </row>
    <row r="142" spans="1:28" ht="20.100000000000001" customHeight="1" x14ac:dyDescent="0.25">
      <c r="A142" s="16">
        <v>184</v>
      </c>
      <c r="B142" s="17" t="s">
        <v>596</v>
      </c>
      <c r="C142" s="18">
        <v>1.26</v>
      </c>
      <c r="D142" s="19">
        <v>1.1739999999999999</v>
      </c>
      <c r="E142" s="19">
        <v>2.3E-2</v>
      </c>
      <c r="F142" s="19">
        <v>0</v>
      </c>
      <c r="AA142" s="4"/>
      <c r="AB142" s="4"/>
    </row>
    <row r="143" spans="1:28" ht="20.100000000000001" customHeight="1" x14ac:dyDescent="0.25">
      <c r="A143" s="16">
        <v>185</v>
      </c>
      <c r="B143" s="17" t="s">
        <v>596</v>
      </c>
      <c r="C143" s="18">
        <v>0.16</v>
      </c>
      <c r="D143" s="19">
        <v>0.152</v>
      </c>
      <c r="E143" s="19">
        <v>0</v>
      </c>
      <c r="F143" s="19">
        <v>0</v>
      </c>
      <c r="AA143" s="4"/>
      <c r="AB143" s="4"/>
    </row>
    <row r="144" spans="1:28" ht="20.100000000000001" customHeight="1" x14ac:dyDescent="0.25">
      <c r="A144" s="16">
        <v>186</v>
      </c>
      <c r="B144" s="17" t="s">
        <v>596</v>
      </c>
      <c r="C144" s="18">
        <v>1.26</v>
      </c>
      <c r="D144" s="19">
        <v>1.1969999999999998</v>
      </c>
      <c r="E144" s="19">
        <v>0.01</v>
      </c>
      <c r="F144" s="19">
        <v>0</v>
      </c>
      <c r="AA144" s="4"/>
      <c r="AB144" s="4"/>
    </row>
    <row r="145" spans="1:28" ht="20.100000000000001" customHeight="1" x14ac:dyDescent="0.25">
      <c r="A145" s="16">
        <v>187</v>
      </c>
      <c r="B145" s="17" t="s">
        <v>596</v>
      </c>
      <c r="C145" s="18">
        <v>0.16</v>
      </c>
      <c r="D145" s="19">
        <v>0.152</v>
      </c>
      <c r="E145" s="19">
        <v>0.02</v>
      </c>
      <c r="F145" s="19">
        <v>0</v>
      </c>
      <c r="AA145" s="4"/>
      <c r="AB145" s="4"/>
    </row>
    <row r="146" spans="1:28" ht="20.100000000000001" customHeight="1" x14ac:dyDescent="0.25">
      <c r="A146" s="16">
        <v>188</v>
      </c>
      <c r="B146" s="17" t="s">
        <v>596</v>
      </c>
      <c r="C146" s="18">
        <v>2</v>
      </c>
      <c r="D146" s="19">
        <v>1.6600000000000001</v>
      </c>
      <c r="E146" s="19">
        <v>8.8999999999999996E-2</v>
      </c>
      <c r="F146" s="19">
        <v>0.15</v>
      </c>
      <c r="AA146" s="4"/>
      <c r="AB146" s="4"/>
    </row>
    <row r="147" spans="1:28" ht="20.100000000000001" customHeight="1" x14ac:dyDescent="0.25">
      <c r="A147" s="16">
        <v>189</v>
      </c>
      <c r="B147" s="17" t="s">
        <v>596</v>
      </c>
      <c r="C147" s="18">
        <v>0.4</v>
      </c>
      <c r="D147" s="19">
        <v>0.32000000000000006</v>
      </c>
      <c r="E147" s="19">
        <v>6.5500000000000003E-2</v>
      </c>
      <c r="F147" s="19">
        <v>0</v>
      </c>
      <c r="AA147" s="4"/>
      <c r="AB147" s="4"/>
    </row>
    <row r="148" spans="1:28" ht="20.100000000000001" customHeight="1" x14ac:dyDescent="0.25">
      <c r="A148" s="16">
        <v>190</v>
      </c>
      <c r="B148" s="17" t="s">
        <v>596</v>
      </c>
      <c r="C148" s="18">
        <v>1.26</v>
      </c>
      <c r="D148" s="19">
        <v>1.008</v>
      </c>
      <c r="E148" s="19">
        <v>7.4999999999999997E-2</v>
      </c>
      <c r="F148" s="19">
        <f>C148*0.95-D148-E148</f>
        <v>0.11399999999999984</v>
      </c>
      <c r="AA148" s="4"/>
      <c r="AB148" s="4"/>
    </row>
    <row r="149" spans="1:28" ht="20.100000000000001" customHeight="1" x14ac:dyDescent="0.25">
      <c r="A149" s="16">
        <v>191</v>
      </c>
      <c r="B149" s="17" t="s">
        <v>596</v>
      </c>
      <c r="C149" s="18">
        <v>0.315</v>
      </c>
      <c r="D149" s="19">
        <v>0.28000000000000003</v>
      </c>
      <c r="E149" s="19">
        <v>1.4999999999999999E-2</v>
      </c>
      <c r="F149" s="19">
        <v>0</v>
      </c>
      <c r="AA149" s="4"/>
      <c r="AB149" s="4"/>
    </row>
    <row r="150" spans="1:28" ht="20.100000000000001" customHeight="1" x14ac:dyDescent="0.25">
      <c r="A150" s="16">
        <v>192</v>
      </c>
      <c r="B150" s="17" t="s">
        <v>596</v>
      </c>
      <c r="C150" s="18">
        <v>0.63</v>
      </c>
      <c r="D150" s="19">
        <v>0.59849999999999992</v>
      </c>
      <c r="E150" s="19">
        <v>0</v>
      </c>
      <c r="F150" s="19">
        <v>0</v>
      </c>
      <c r="AA150" s="4"/>
      <c r="AB150" s="4"/>
    </row>
    <row r="151" spans="1:28" ht="20.100000000000001" customHeight="1" x14ac:dyDescent="0.25">
      <c r="A151" s="16">
        <v>193</v>
      </c>
      <c r="B151" s="17" t="s">
        <v>596</v>
      </c>
      <c r="C151" s="18">
        <v>0.63</v>
      </c>
      <c r="D151" s="19">
        <v>0.45600000000000002</v>
      </c>
      <c r="E151" s="19">
        <v>0.1</v>
      </c>
      <c r="F151" s="19">
        <f>C151*0.95-D151-E151</f>
        <v>4.2499999999999899E-2</v>
      </c>
      <c r="AA151" s="4"/>
      <c r="AB151" s="4"/>
    </row>
    <row r="152" spans="1:28" ht="20.100000000000001" customHeight="1" x14ac:dyDescent="0.25">
      <c r="A152" s="16">
        <v>194</v>
      </c>
      <c r="B152" s="17" t="s">
        <v>596</v>
      </c>
      <c r="C152" s="18">
        <v>1.26</v>
      </c>
      <c r="D152" s="19">
        <v>0.96453999999999995</v>
      </c>
      <c r="E152" s="19">
        <v>6.4000000000000001E-2</v>
      </c>
      <c r="F152" s="19">
        <f>C152*0.95-D152-E152</f>
        <v>0.16845999999999989</v>
      </c>
      <c r="AA152" s="4"/>
      <c r="AB152" s="4"/>
    </row>
    <row r="153" spans="1:28" ht="20.100000000000001" customHeight="1" x14ac:dyDescent="0.25">
      <c r="A153" s="16">
        <v>196</v>
      </c>
      <c r="B153" s="17" t="s">
        <v>596</v>
      </c>
      <c r="C153" s="18">
        <v>0.25</v>
      </c>
      <c r="D153" s="19">
        <v>0.23749999999999999</v>
      </c>
      <c r="E153" s="19">
        <v>0</v>
      </c>
      <c r="F153" s="19">
        <v>0</v>
      </c>
      <c r="AA153" s="4"/>
      <c r="AB153" s="4"/>
    </row>
    <row r="154" spans="1:28" ht="20.100000000000001" customHeight="1" x14ac:dyDescent="0.25">
      <c r="A154" s="16">
        <v>197</v>
      </c>
      <c r="B154" s="17" t="s">
        <v>596</v>
      </c>
      <c r="C154" s="18">
        <v>0.4</v>
      </c>
      <c r="D154" s="19">
        <v>0.32000000000000006</v>
      </c>
      <c r="E154" s="19">
        <v>0</v>
      </c>
      <c r="F154" s="19">
        <v>5.9999999999999942E-2</v>
      </c>
      <c r="AA154" s="4"/>
      <c r="AB154" s="4"/>
    </row>
    <row r="155" spans="1:28" ht="20.100000000000001" customHeight="1" x14ac:dyDescent="0.25">
      <c r="A155" s="16">
        <v>200</v>
      </c>
      <c r="B155" s="17" t="s">
        <v>596</v>
      </c>
      <c r="C155" s="18">
        <v>1.26</v>
      </c>
      <c r="D155" s="19">
        <v>0.80843999999999983</v>
      </c>
      <c r="E155" s="19">
        <v>0.38856000000000002</v>
      </c>
      <c r="F155" s="19">
        <v>0</v>
      </c>
      <c r="AA155" s="4"/>
      <c r="AB155" s="4"/>
    </row>
    <row r="156" spans="1:28" ht="20.100000000000001" customHeight="1" x14ac:dyDescent="0.25">
      <c r="A156" s="16">
        <v>201</v>
      </c>
      <c r="B156" s="17" t="s">
        <v>596</v>
      </c>
      <c r="C156" s="18">
        <v>0.25</v>
      </c>
      <c r="D156" s="19">
        <v>0.23749999999999999</v>
      </c>
      <c r="E156" s="19">
        <v>0</v>
      </c>
      <c r="F156" s="19">
        <v>0</v>
      </c>
      <c r="AA156" s="4"/>
      <c r="AB156" s="4"/>
    </row>
    <row r="157" spans="1:28" ht="20.100000000000001" customHeight="1" x14ac:dyDescent="0.25">
      <c r="A157" s="16">
        <v>202</v>
      </c>
      <c r="B157" s="17" t="s">
        <v>596</v>
      </c>
      <c r="C157" s="18">
        <v>1.03</v>
      </c>
      <c r="D157" s="19">
        <v>0.80899999999999994</v>
      </c>
      <c r="E157" s="19">
        <v>0.03</v>
      </c>
      <c r="F157" s="19">
        <f>C157*0.95-D157-E157</f>
        <v>0.13949999999999999</v>
      </c>
      <c r="AA157" s="4"/>
      <c r="AB157" s="4"/>
    </row>
    <row r="158" spans="1:28" ht="20.100000000000001" customHeight="1" x14ac:dyDescent="0.25">
      <c r="A158" s="16">
        <v>204</v>
      </c>
      <c r="B158" s="17" t="s">
        <v>596</v>
      </c>
      <c r="C158" s="18">
        <v>0.72</v>
      </c>
      <c r="D158" s="19">
        <v>0.44006999999999996</v>
      </c>
      <c r="E158" s="19">
        <v>0.24393000000000001</v>
      </c>
      <c r="F158" s="19">
        <v>0</v>
      </c>
      <c r="AA158" s="4"/>
      <c r="AB158" s="4"/>
    </row>
    <row r="159" spans="1:28" ht="20.100000000000001" customHeight="1" x14ac:dyDescent="0.25">
      <c r="A159" s="16">
        <v>206</v>
      </c>
      <c r="B159" s="17" t="s">
        <v>596</v>
      </c>
      <c r="C159" s="18">
        <v>1.26</v>
      </c>
      <c r="D159" s="19">
        <v>1.0129999999999999</v>
      </c>
      <c r="E159" s="19">
        <v>0</v>
      </c>
      <c r="F159" s="19">
        <v>0.18399999999999994</v>
      </c>
      <c r="AA159" s="4"/>
      <c r="AB159" s="4"/>
    </row>
    <row r="160" spans="1:28" ht="20.100000000000001" customHeight="1" x14ac:dyDescent="0.25">
      <c r="A160" s="16">
        <v>207</v>
      </c>
      <c r="B160" s="17" t="s">
        <v>596</v>
      </c>
      <c r="C160" s="18">
        <v>0.4</v>
      </c>
      <c r="D160" s="19">
        <v>0.39500000000000002</v>
      </c>
      <c r="E160" s="19">
        <v>1.4999999999999999E-2</v>
      </c>
      <c r="F160" s="19">
        <v>0</v>
      </c>
      <c r="AA160" s="4"/>
      <c r="AB160" s="4"/>
    </row>
    <row r="161" spans="1:28" ht="20.100000000000001" customHeight="1" x14ac:dyDescent="0.25">
      <c r="A161" s="16">
        <v>208</v>
      </c>
      <c r="B161" s="17" t="s">
        <v>596</v>
      </c>
      <c r="C161" s="18">
        <v>1.03</v>
      </c>
      <c r="D161" s="19">
        <v>0.79079999999999995</v>
      </c>
      <c r="E161" s="19">
        <v>0.18769999999999998</v>
      </c>
      <c r="F161" s="19">
        <v>0</v>
      </c>
      <c r="AA161" s="4"/>
      <c r="AB161" s="4"/>
    </row>
    <row r="162" spans="1:28" ht="20.100000000000001" customHeight="1" x14ac:dyDescent="0.25">
      <c r="A162" s="16">
        <v>210</v>
      </c>
      <c r="B162" s="17" t="s">
        <v>596</v>
      </c>
      <c r="C162" s="18">
        <v>1.03</v>
      </c>
      <c r="D162" s="19">
        <v>0.87622</v>
      </c>
      <c r="E162" s="19">
        <v>3.9E-2</v>
      </c>
      <c r="F162" s="19">
        <f>C162*0.95-D162-E162</f>
        <v>6.327999999999992E-2</v>
      </c>
      <c r="AA162" s="4"/>
      <c r="AB162" s="4"/>
    </row>
    <row r="163" spans="1:28" ht="20.100000000000001" customHeight="1" x14ac:dyDescent="0.25">
      <c r="A163" s="16">
        <v>212</v>
      </c>
      <c r="B163" s="17" t="s">
        <v>596</v>
      </c>
      <c r="C163" s="18">
        <v>1.26</v>
      </c>
      <c r="D163" s="19">
        <v>1.008</v>
      </c>
      <c r="E163" s="19">
        <v>1.4E-2</v>
      </c>
      <c r="F163" s="19">
        <v>0.18</v>
      </c>
      <c r="AA163" s="4"/>
      <c r="AB163" s="4"/>
    </row>
    <row r="164" spans="1:28" ht="20.100000000000001" customHeight="1" x14ac:dyDescent="0.25">
      <c r="A164" s="16">
        <v>213</v>
      </c>
      <c r="B164" s="17" t="s">
        <v>596</v>
      </c>
      <c r="C164" s="18">
        <v>0.63</v>
      </c>
      <c r="D164" s="19">
        <v>0.52</v>
      </c>
      <c r="E164" s="19">
        <v>0.08</v>
      </c>
      <c r="F164" s="19">
        <v>0</v>
      </c>
      <c r="AA164" s="4"/>
      <c r="AB164" s="4"/>
    </row>
    <row r="165" spans="1:28" ht="20.100000000000001" customHeight="1" x14ac:dyDescent="0.25">
      <c r="A165" s="16">
        <v>214</v>
      </c>
      <c r="B165" s="17" t="s">
        <v>596</v>
      </c>
      <c r="C165" s="18">
        <v>0.63</v>
      </c>
      <c r="D165" s="19">
        <v>0.63349999999999995</v>
      </c>
      <c r="E165" s="19">
        <v>3.5000000000000003E-2</v>
      </c>
      <c r="F165" s="19">
        <v>0</v>
      </c>
      <c r="AA165" s="4"/>
      <c r="AB165" s="4"/>
    </row>
    <row r="166" spans="1:28" ht="20.100000000000001" customHeight="1" x14ac:dyDescent="0.25">
      <c r="A166" s="16">
        <v>216</v>
      </c>
      <c r="B166" s="17" t="s">
        <v>596</v>
      </c>
      <c r="C166" s="18">
        <v>1.26</v>
      </c>
      <c r="D166" s="19">
        <v>1.016</v>
      </c>
      <c r="E166" s="19">
        <v>1.00348E-2</v>
      </c>
      <c r="F166" s="19">
        <v>0.17096519999999982</v>
      </c>
      <c r="AA166" s="4"/>
      <c r="AB166" s="4"/>
    </row>
    <row r="167" spans="1:28" ht="20.100000000000001" customHeight="1" x14ac:dyDescent="0.25">
      <c r="A167" s="16">
        <v>218</v>
      </c>
      <c r="B167" s="17" t="s">
        <v>596</v>
      </c>
      <c r="C167" s="18">
        <v>0.8</v>
      </c>
      <c r="D167" s="19">
        <v>0.76</v>
      </c>
      <c r="E167" s="19">
        <v>0</v>
      </c>
      <c r="F167" s="19">
        <v>0</v>
      </c>
      <c r="AA167" s="4"/>
      <c r="AB167" s="4"/>
    </row>
    <row r="168" spans="1:28" ht="20.100000000000001" customHeight="1" x14ac:dyDescent="0.25">
      <c r="A168" s="16">
        <v>219</v>
      </c>
      <c r="B168" s="17" t="s">
        <v>596</v>
      </c>
      <c r="C168" s="18">
        <v>0.16</v>
      </c>
      <c r="D168" s="19">
        <v>0.152</v>
      </c>
      <c r="E168" s="19">
        <v>0</v>
      </c>
      <c r="F168" s="19">
        <v>0</v>
      </c>
      <c r="AA168" s="4"/>
      <c r="AB168" s="4"/>
    </row>
    <row r="169" spans="1:28" ht="20.100000000000001" customHeight="1" x14ac:dyDescent="0.25">
      <c r="A169" s="16">
        <v>220</v>
      </c>
      <c r="B169" s="17" t="s">
        <v>596</v>
      </c>
      <c r="C169" s="18">
        <v>1.26</v>
      </c>
      <c r="D169" s="19">
        <v>1.1969999999999998</v>
      </c>
      <c r="E169" s="19">
        <v>0</v>
      </c>
      <c r="F169" s="19">
        <v>0</v>
      </c>
      <c r="AA169" s="4"/>
      <c r="AB169" s="4"/>
    </row>
    <row r="170" spans="1:28" ht="20.100000000000001" customHeight="1" x14ac:dyDescent="0.25">
      <c r="A170" s="16">
        <v>222</v>
      </c>
      <c r="B170" s="17" t="s">
        <v>596</v>
      </c>
      <c r="C170" s="18">
        <v>0.63</v>
      </c>
      <c r="D170" s="19">
        <v>0.59849999999999992</v>
      </c>
      <c r="E170" s="19">
        <v>0</v>
      </c>
      <c r="F170" s="19">
        <v>0</v>
      </c>
      <c r="AA170" s="4"/>
      <c r="AB170" s="4"/>
    </row>
    <row r="171" spans="1:28" ht="20.100000000000001" customHeight="1" x14ac:dyDescent="0.25">
      <c r="A171" s="16">
        <v>223</v>
      </c>
      <c r="B171" s="17" t="s">
        <v>596</v>
      </c>
      <c r="C171" s="18">
        <v>0.8</v>
      </c>
      <c r="D171" s="19">
        <v>0.65500000000000003</v>
      </c>
      <c r="E171" s="19">
        <v>3.6999999999999998E-2</v>
      </c>
      <c r="F171" s="19">
        <f>C171*0.95-D171-E171</f>
        <v>6.7999999999999977E-2</v>
      </c>
      <c r="AA171" s="4"/>
      <c r="AB171" s="4"/>
    </row>
    <row r="172" spans="1:28" ht="20.100000000000001" customHeight="1" x14ac:dyDescent="0.25">
      <c r="A172" s="16">
        <v>224</v>
      </c>
      <c r="B172" s="17" t="s">
        <v>596</v>
      </c>
      <c r="C172" s="18">
        <v>0.63</v>
      </c>
      <c r="D172" s="19">
        <v>0.59849999999999992</v>
      </c>
      <c r="E172" s="19">
        <v>0</v>
      </c>
      <c r="F172" s="19">
        <v>0</v>
      </c>
      <c r="AA172" s="4"/>
      <c r="AB172" s="4"/>
    </row>
    <row r="173" spans="1:28" ht="20.100000000000001" customHeight="1" x14ac:dyDescent="0.25">
      <c r="A173" s="16">
        <v>225</v>
      </c>
      <c r="B173" s="17" t="s">
        <v>596</v>
      </c>
      <c r="C173" s="18">
        <v>1.19</v>
      </c>
      <c r="D173" s="19">
        <v>0.95199999999999996</v>
      </c>
      <c r="E173" s="19">
        <v>3.0000000000000001E-3</v>
      </c>
      <c r="F173" s="19">
        <v>0.17549999999999988</v>
      </c>
      <c r="AA173" s="4"/>
      <c r="AB173" s="4"/>
    </row>
    <row r="174" spans="1:28" ht="20.100000000000001" customHeight="1" x14ac:dyDescent="0.25">
      <c r="A174" s="16">
        <v>226</v>
      </c>
      <c r="B174" s="17" t="s">
        <v>596</v>
      </c>
      <c r="C174" s="18">
        <v>0.4</v>
      </c>
      <c r="D174" s="19">
        <v>0.32017000000000001</v>
      </c>
      <c r="E174" s="19">
        <v>1.4999999999999999E-2</v>
      </c>
      <c r="F174" s="19">
        <f>C174*0.95-D174-E174</f>
        <v>4.4829999999999995E-2</v>
      </c>
      <c r="AA174" s="4"/>
      <c r="AB174" s="4"/>
    </row>
    <row r="175" spans="1:28" ht="20.100000000000001" customHeight="1" x14ac:dyDescent="0.25">
      <c r="A175" s="16">
        <v>227</v>
      </c>
      <c r="B175" s="17" t="s">
        <v>596</v>
      </c>
      <c r="C175" s="18">
        <v>0.25</v>
      </c>
      <c r="D175" s="19">
        <v>0.23749999999999999</v>
      </c>
      <c r="E175" s="19">
        <v>5.1999999999999998E-2</v>
      </c>
      <c r="F175" s="19">
        <v>0</v>
      </c>
      <c r="AA175" s="4"/>
      <c r="AB175" s="4"/>
    </row>
    <row r="176" spans="1:28" ht="20.100000000000001" customHeight="1" x14ac:dyDescent="0.25">
      <c r="A176" s="16">
        <v>228</v>
      </c>
      <c r="B176" s="17" t="s">
        <v>596</v>
      </c>
      <c r="C176" s="18">
        <v>0.4</v>
      </c>
      <c r="D176" s="19">
        <v>0.32000000000000006</v>
      </c>
      <c r="E176" s="19">
        <v>0</v>
      </c>
      <c r="F176" s="19">
        <v>5.9999999999999942E-2</v>
      </c>
      <c r="AA176" s="4"/>
      <c r="AB176" s="4"/>
    </row>
    <row r="177" spans="1:28" ht="20.100000000000001" customHeight="1" x14ac:dyDescent="0.25">
      <c r="A177" s="16">
        <v>229</v>
      </c>
      <c r="B177" s="17" t="s">
        <v>596</v>
      </c>
      <c r="C177" s="18">
        <v>1.03</v>
      </c>
      <c r="D177" s="19">
        <v>0.82400000000000007</v>
      </c>
      <c r="E177" s="19">
        <v>8.0000000000000002E-3</v>
      </c>
      <c r="F177" s="19">
        <v>0.14649999999999985</v>
      </c>
      <c r="AA177" s="4"/>
      <c r="AB177" s="4"/>
    </row>
    <row r="178" spans="1:28" ht="20.100000000000001" customHeight="1" x14ac:dyDescent="0.25">
      <c r="A178" s="16">
        <v>230</v>
      </c>
      <c r="B178" s="17" t="s">
        <v>596</v>
      </c>
      <c r="C178" s="18">
        <v>1.26</v>
      </c>
      <c r="D178" s="19">
        <v>1.008</v>
      </c>
      <c r="E178" s="19">
        <v>2.503E-2</v>
      </c>
      <c r="F178" s="19">
        <v>0.16396999999999984</v>
      </c>
      <c r="AA178" s="4"/>
      <c r="AB178" s="4"/>
    </row>
    <row r="179" spans="1:28" ht="20.100000000000001" customHeight="1" x14ac:dyDescent="0.25">
      <c r="A179" s="16">
        <v>231</v>
      </c>
      <c r="B179" s="17" t="s">
        <v>596</v>
      </c>
      <c r="C179" s="18">
        <v>0.25</v>
      </c>
      <c r="D179" s="19">
        <v>0.17229</v>
      </c>
      <c r="E179" s="19">
        <v>1.7000000000000001E-2</v>
      </c>
      <c r="F179" s="19">
        <f>C179*0.95-D179-E179</f>
        <v>4.8209999999999989E-2</v>
      </c>
      <c r="AA179" s="4"/>
      <c r="AB179" s="4"/>
    </row>
    <row r="180" spans="1:28" ht="20.100000000000001" customHeight="1" x14ac:dyDescent="0.25">
      <c r="A180" s="16">
        <v>232</v>
      </c>
      <c r="B180" s="17" t="s">
        <v>596</v>
      </c>
      <c r="C180" s="18">
        <v>1.26</v>
      </c>
      <c r="D180" s="19">
        <v>1.1601300000000001</v>
      </c>
      <c r="E180" s="19">
        <v>4.8000000000000001E-2</v>
      </c>
      <c r="F180" s="19">
        <v>0</v>
      </c>
      <c r="AA180" s="4"/>
      <c r="AB180" s="4"/>
    </row>
    <row r="181" spans="1:28" ht="20.100000000000001" customHeight="1" x14ac:dyDescent="0.25">
      <c r="A181" s="16">
        <v>233</v>
      </c>
      <c r="B181" s="17" t="s">
        <v>596</v>
      </c>
      <c r="C181" s="18">
        <v>1.26</v>
      </c>
      <c r="D181" s="19">
        <v>1.1969999999999998</v>
      </c>
      <c r="E181" s="19">
        <v>0</v>
      </c>
      <c r="F181" s="19">
        <v>0</v>
      </c>
      <c r="AA181" s="4"/>
      <c r="AB181" s="4"/>
    </row>
    <row r="182" spans="1:28" ht="20.100000000000001" customHeight="1" x14ac:dyDescent="0.25">
      <c r="A182" s="16">
        <v>234</v>
      </c>
      <c r="B182" s="17" t="s">
        <v>596</v>
      </c>
      <c r="C182" s="18">
        <v>0.4</v>
      </c>
      <c r="D182" s="19">
        <v>0.34</v>
      </c>
      <c r="E182" s="19">
        <v>3.7999999999999999E-2</v>
      </c>
      <c r="F182" s="19">
        <v>0</v>
      </c>
      <c r="AA182" s="4"/>
      <c r="AB182" s="4"/>
    </row>
    <row r="183" spans="1:28" ht="20.100000000000001" customHeight="1" x14ac:dyDescent="0.25">
      <c r="A183" s="16">
        <v>235</v>
      </c>
      <c r="B183" s="17" t="s">
        <v>596</v>
      </c>
      <c r="C183" s="18">
        <v>0.4</v>
      </c>
      <c r="D183" s="19">
        <v>0.39500000000000002</v>
      </c>
      <c r="E183" s="19">
        <v>0</v>
      </c>
      <c r="F183" s="19">
        <v>0</v>
      </c>
      <c r="AA183" s="4"/>
      <c r="AB183" s="4"/>
    </row>
    <row r="184" spans="1:28" ht="20.100000000000001" customHeight="1" x14ac:dyDescent="0.25">
      <c r="A184" s="16">
        <v>236</v>
      </c>
      <c r="B184" s="17" t="s">
        <v>596</v>
      </c>
      <c r="C184" s="18">
        <v>1.26</v>
      </c>
      <c r="D184" s="19">
        <v>1.008</v>
      </c>
      <c r="E184" s="19">
        <v>2.1999999999999999E-2</v>
      </c>
      <c r="F184" s="19">
        <v>0.16699999999999984</v>
      </c>
      <c r="AA184" s="4"/>
      <c r="AB184" s="4"/>
    </row>
    <row r="185" spans="1:28" ht="20.100000000000001" customHeight="1" x14ac:dyDescent="0.25">
      <c r="A185" s="16">
        <v>237</v>
      </c>
      <c r="B185" s="17" t="s">
        <v>596</v>
      </c>
      <c r="C185" s="18">
        <v>0.4</v>
      </c>
      <c r="D185" s="19">
        <v>0.39500000000000002</v>
      </c>
      <c r="E185" s="19">
        <v>0</v>
      </c>
      <c r="F185" s="19">
        <v>0</v>
      </c>
      <c r="AA185" s="4"/>
      <c r="AB185" s="4"/>
    </row>
    <row r="186" spans="1:28" ht="20.100000000000001" customHeight="1" x14ac:dyDescent="0.25">
      <c r="A186" s="16">
        <v>242</v>
      </c>
      <c r="B186" s="17" t="s">
        <v>596</v>
      </c>
      <c r="C186" s="18">
        <v>1.26</v>
      </c>
      <c r="D186" s="19">
        <v>1.008</v>
      </c>
      <c r="E186" s="19">
        <v>0</v>
      </c>
      <c r="F186" s="19">
        <v>0.18899999999999983</v>
      </c>
      <c r="AA186" s="4"/>
      <c r="AB186" s="4"/>
    </row>
    <row r="187" spans="1:28" ht="20.100000000000001" customHeight="1" x14ac:dyDescent="0.25">
      <c r="A187" s="16">
        <v>243</v>
      </c>
      <c r="B187" s="17" t="s">
        <v>596</v>
      </c>
      <c r="C187" s="18">
        <v>1.26</v>
      </c>
      <c r="D187" s="19">
        <v>1.1969999999999998</v>
      </c>
      <c r="E187" s="19">
        <v>0</v>
      </c>
      <c r="F187" s="19">
        <v>0</v>
      </c>
      <c r="AA187" s="4"/>
      <c r="AB187" s="4"/>
    </row>
    <row r="188" spans="1:28" ht="20.100000000000001" customHeight="1" x14ac:dyDescent="0.25">
      <c r="A188" s="16">
        <v>244</v>
      </c>
      <c r="B188" s="17" t="s">
        <v>596</v>
      </c>
      <c r="C188" s="18">
        <v>0.63</v>
      </c>
      <c r="D188" s="19">
        <v>0.55000000000000004</v>
      </c>
      <c r="E188" s="19">
        <v>0.05</v>
      </c>
      <c r="F188" s="19">
        <v>0</v>
      </c>
      <c r="AA188" s="4"/>
      <c r="AB188" s="4"/>
    </row>
    <row r="189" spans="1:28" ht="20.100000000000001" customHeight="1" x14ac:dyDescent="0.25">
      <c r="A189" s="16">
        <v>245</v>
      </c>
      <c r="B189" s="17" t="s">
        <v>596</v>
      </c>
      <c r="C189" s="18">
        <v>0.4</v>
      </c>
      <c r="D189" s="19">
        <v>0.38</v>
      </c>
      <c r="E189" s="19">
        <v>1.4999999999999999E-2</v>
      </c>
      <c r="F189" s="19">
        <v>0</v>
      </c>
      <c r="AA189" s="4"/>
      <c r="AB189" s="4"/>
    </row>
    <row r="190" spans="1:28" ht="20.100000000000001" customHeight="1" x14ac:dyDescent="0.25">
      <c r="A190" s="16">
        <v>246</v>
      </c>
      <c r="B190" s="17" t="s">
        <v>596</v>
      </c>
      <c r="C190" s="18">
        <v>1.26</v>
      </c>
      <c r="D190" s="19">
        <v>1.1203399999999999</v>
      </c>
      <c r="E190" s="19">
        <v>0</v>
      </c>
      <c r="F190" s="19">
        <v>7.665999999999995E-2</v>
      </c>
      <c r="AA190" s="4"/>
      <c r="AB190" s="4"/>
    </row>
    <row r="191" spans="1:28" ht="20.100000000000001" customHeight="1" x14ac:dyDescent="0.25">
      <c r="A191" s="16">
        <v>247</v>
      </c>
      <c r="B191" s="17" t="s">
        <v>596</v>
      </c>
      <c r="C191" s="18">
        <v>1.03</v>
      </c>
      <c r="D191" s="19">
        <v>0.82400000000000007</v>
      </c>
      <c r="E191" s="19">
        <v>0</v>
      </c>
      <c r="F191" s="19">
        <v>0.15449999999999986</v>
      </c>
      <c r="AA191" s="4"/>
      <c r="AB191" s="4"/>
    </row>
    <row r="192" spans="1:28" ht="20.100000000000001" customHeight="1" x14ac:dyDescent="0.25">
      <c r="A192" s="16">
        <v>248</v>
      </c>
      <c r="B192" s="17" t="s">
        <v>596</v>
      </c>
      <c r="C192" s="18">
        <v>1.26</v>
      </c>
      <c r="D192" s="19">
        <v>1.008</v>
      </c>
      <c r="E192" s="19">
        <v>3.848E-2</v>
      </c>
      <c r="F192" s="19">
        <v>0.15051999999999982</v>
      </c>
      <c r="AA192" s="4"/>
      <c r="AB192" s="4"/>
    </row>
    <row r="193" spans="1:28" ht="20.100000000000001" customHeight="1" x14ac:dyDescent="0.25">
      <c r="A193" s="16">
        <v>249</v>
      </c>
      <c r="B193" s="17" t="s">
        <v>596</v>
      </c>
      <c r="C193" s="18">
        <v>0.8</v>
      </c>
      <c r="D193" s="19">
        <v>0.78</v>
      </c>
      <c r="E193" s="19">
        <v>0</v>
      </c>
      <c r="F193" s="19">
        <v>0</v>
      </c>
      <c r="AA193" s="4"/>
      <c r="AB193" s="4"/>
    </row>
    <row r="194" spans="1:28" ht="20.100000000000001" customHeight="1" x14ac:dyDescent="0.25">
      <c r="A194" s="16">
        <v>251</v>
      </c>
      <c r="B194" s="17" t="s">
        <v>596</v>
      </c>
      <c r="C194" s="18">
        <v>0.32</v>
      </c>
      <c r="D194" s="19">
        <v>0.3</v>
      </c>
      <c r="E194" s="19">
        <v>0</v>
      </c>
      <c r="F194" s="19">
        <v>4.0000000000000036E-3</v>
      </c>
      <c r="AA194" s="4"/>
      <c r="AB194" s="4"/>
    </row>
    <row r="195" spans="1:28" ht="20.100000000000001" customHeight="1" x14ac:dyDescent="0.25">
      <c r="A195" s="16">
        <v>252</v>
      </c>
      <c r="B195" s="17" t="s">
        <v>596</v>
      </c>
      <c r="C195" s="18">
        <v>0.5</v>
      </c>
      <c r="D195" s="19">
        <v>0.4</v>
      </c>
      <c r="E195" s="19">
        <v>0</v>
      </c>
      <c r="F195" s="19">
        <v>7.4999999999999956E-2</v>
      </c>
      <c r="AA195" s="4"/>
      <c r="AB195" s="4"/>
    </row>
    <row r="196" spans="1:28" ht="20.100000000000001" customHeight="1" x14ac:dyDescent="0.25">
      <c r="A196" s="16">
        <v>253</v>
      </c>
      <c r="B196" s="17" t="s">
        <v>596</v>
      </c>
      <c r="C196" s="18">
        <v>0.4</v>
      </c>
      <c r="D196" s="19">
        <v>0.32000000000000006</v>
      </c>
      <c r="E196" s="19">
        <v>0</v>
      </c>
      <c r="F196" s="19">
        <v>5.9999999999999942E-2</v>
      </c>
      <c r="AA196" s="4"/>
      <c r="AB196" s="4"/>
    </row>
    <row r="197" spans="1:28" ht="20.100000000000001" customHeight="1" x14ac:dyDescent="0.25">
      <c r="A197" s="16">
        <v>254</v>
      </c>
      <c r="B197" s="17" t="s">
        <v>596</v>
      </c>
      <c r="C197" s="18">
        <v>2</v>
      </c>
      <c r="D197" s="19">
        <v>1.9</v>
      </c>
      <c r="E197" s="19">
        <v>1.5108E-2</v>
      </c>
      <c r="F197" s="19">
        <v>0</v>
      </c>
      <c r="AA197" s="4"/>
      <c r="AB197" s="4"/>
    </row>
    <row r="198" spans="1:28" ht="20.100000000000001" customHeight="1" x14ac:dyDescent="0.25">
      <c r="A198" s="16">
        <v>255</v>
      </c>
      <c r="B198" s="17" t="s">
        <v>596</v>
      </c>
      <c r="C198" s="18">
        <v>0.1</v>
      </c>
      <c r="D198" s="19">
        <v>9.5000000000000001E-2</v>
      </c>
      <c r="E198" s="19">
        <v>0.03</v>
      </c>
      <c r="F198" s="19">
        <v>0</v>
      </c>
      <c r="AA198" s="4"/>
      <c r="AB198" s="4"/>
    </row>
    <row r="199" spans="1:28" ht="20.100000000000001" customHeight="1" x14ac:dyDescent="0.25">
      <c r="A199" s="16">
        <v>256</v>
      </c>
      <c r="B199" s="17" t="s">
        <v>596</v>
      </c>
      <c r="C199" s="18">
        <v>0.8</v>
      </c>
      <c r="D199" s="19">
        <v>0.72000000000000008</v>
      </c>
      <c r="E199" s="19">
        <v>3.0030000000000001E-2</v>
      </c>
      <c r="F199" s="19">
        <v>9.9699999999999234E-3</v>
      </c>
      <c r="AA199" s="4"/>
      <c r="AB199" s="4"/>
    </row>
    <row r="200" spans="1:28" ht="20.100000000000001" customHeight="1" x14ac:dyDescent="0.25">
      <c r="A200" s="16">
        <v>259</v>
      </c>
      <c r="B200" s="17" t="s">
        <v>596</v>
      </c>
      <c r="C200" s="18">
        <v>1.26</v>
      </c>
      <c r="D200" s="19">
        <v>1.1969999999999998</v>
      </c>
      <c r="E200" s="19">
        <v>2.5000000000000001E-2</v>
      </c>
      <c r="F200" s="19">
        <v>0</v>
      </c>
      <c r="AA200" s="4"/>
      <c r="AB200" s="4"/>
    </row>
    <row r="201" spans="1:28" ht="20.100000000000001" customHeight="1" x14ac:dyDescent="0.25">
      <c r="A201" s="16">
        <v>260</v>
      </c>
      <c r="B201" s="17" t="s">
        <v>596</v>
      </c>
      <c r="C201" s="18">
        <v>1.26</v>
      </c>
      <c r="D201" s="19">
        <v>0.86758000000000002</v>
      </c>
      <c r="E201" s="19">
        <v>0.26</v>
      </c>
      <c r="F201" s="19">
        <f>C1153*0.95-D1153-E1153</f>
        <v>0</v>
      </c>
      <c r="AA201" s="4"/>
      <c r="AB201" s="4"/>
    </row>
    <row r="202" spans="1:28" ht="20.100000000000001" customHeight="1" x14ac:dyDescent="0.25">
      <c r="A202" s="16">
        <v>262</v>
      </c>
      <c r="B202" s="17" t="s">
        <v>596</v>
      </c>
      <c r="C202" s="18">
        <v>1.26</v>
      </c>
      <c r="D202" s="19">
        <v>1.19</v>
      </c>
      <c r="E202" s="19">
        <v>3.3000000000000002E-2</v>
      </c>
      <c r="F202" s="19">
        <v>0</v>
      </c>
      <c r="AA202" s="4"/>
      <c r="AB202" s="4"/>
    </row>
    <row r="203" spans="1:28" ht="20.100000000000001" customHeight="1" x14ac:dyDescent="0.25">
      <c r="A203" s="16">
        <v>263</v>
      </c>
      <c r="B203" s="17" t="s">
        <v>596</v>
      </c>
      <c r="C203" s="18">
        <v>1.03</v>
      </c>
      <c r="D203" s="19">
        <v>0.97849999999999993</v>
      </c>
      <c r="E203" s="19">
        <v>0</v>
      </c>
      <c r="F203" s="19">
        <v>0</v>
      </c>
      <c r="AA203" s="4"/>
      <c r="AB203" s="4"/>
    </row>
    <row r="204" spans="1:28" ht="20.100000000000001" customHeight="1" x14ac:dyDescent="0.25">
      <c r="A204" s="16">
        <v>264</v>
      </c>
      <c r="B204" s="17" t="s">
        <v>596</v>
      </c>
      <c r="C204" s="18">
        <v>0.4</v>
      </c>
      <c r="D204" s="19">
        <v>0.38</v>
      </c>
      <c r="E204" s="19">
        <v>0</v>
      </c>
      <c r="F204" s="19">
        <v>0</v>
      </c>
      <c r="AA204" s="4"/>
      <c r="AB204" s="4"/>
    </row>
    <row r="205" spans="1:28" ht="20.100000000000001" customHeight="1" x14ac:dyDescent="0.25">
      <c r="A205" s="16">
        <v>265</v>
      </c>
      <c r="B205" s="17" t="s">
        <v>596</v>
      </c>
      <c r="C205" s="18">
        <v>1.26</v>
      </c>
      <c r="D205" s="19">
        <v>1.17526</v>
      </c>
      <c r="E205" s="19">
        <v>0</v>
      </c>
      <c r="F205" s="19">
        <v>2.1739999999999871E-2</v>
      </c>
      <c r="AA205" s="4"/>
      <c r="AB205" s="4"/>
    </row>
    <row r="206" spans="1:28" ht="20.100000000000001" customHeight="1" x14ac:dyDescent="0.25">
      <c r="A206" s="16">
        <v>266</v>
      </c>
      <c r="B206" s="17" t="s">
        <v>596</v>
      </c>
      <c r="C206" s="18">
        <v>0.35</v>
      </c>
      <c r="D206" s="19">
        <v>0.27999999999999997</v>
      </c>
      <c r="E206" s="19">
        <v>3.0000000000000001E-3</v>
      </c>
      <c r="F206" s="19">
        <v>4.9499999999999988E-2</v>
      </c>
      <c r="AA206" s="4"/>
      <c r="AB206" s="4"/>
    </row>
    <row r="207" spans="1:28" ht="20.100000000000001" customHeight="1" x14ac:dyDescent="0.25">
      <c r="A207" s="16">
        <v>267</v>
      </c>
      <c r="B207" s="17" t="s">
        <v>596</v>
      </c>
      <c r="C207" s="18">
        <v>1.03</v>
      </c>
      <c r="D207" s="19">
        <v>0.82400000000000007</v>
      </c>
      <c r="E207" s="19">
        <v>0</v>
      </c>
      <c r="F207" s="19">
        <v>0.15449999999999986</v>
      </c>
      <c r="AA207" s="4"/>
      <c r="AB207" s="4"/>
    </row>
    <row r="208" spans="1:28" ht="20.100000000000001" customHeight="1" x14ac:dyDescent="0.25">
      <c r="A208" s="16">
        <v>268</v>
      </c>
      <c r="B208" s="17" t="s">
        <v>596</v>
      </c>
      <c r="C208" s="18">
        <v>1.26</v>
      </c>
      <c r="D208" s="19">
        <v>1.1969999999999998</v>
      </c>
      <c r="E208" s="19">
        <v>0</v>
      </c>
      <c r="F208" s="19">
        <v>0</v>
      </c>
      <c r="AA208" s="4"/>
      <c r="AB208" s="4"/>
    </row>
    <row r="209" spans="1:28" ht="20.100000000000001" customHeight="1" x14ac:dyDescent="0.25">
      <c r="A209" s="16">
        <v>269</v>
      </c>
      <c r="B209" s="17" t="s">
        <v>596</v>
      </c>
      <c r="C209" s="18">
        <v>1.26</v>
      </c>
      <c r="D209" s="19">
        <v>0.92588999999999999</v>
      </c>
      <c r="E209" s="19">
        <v>0.20499999999999999</v>
      </c>
      <c r="F209" s="19">
        <f>C209*0.95-D209-E209</f>
        <v>6.6109999999999863E-2</v>
      </c>
      <c r="AA209" s="4"/>
      <c r="AB209" s="4"/>
    </row>
    <row r="210" spans="1:28" ht="20.100000000000001" customHeight="1" x14ac:dyDescent="0.25">
      <c r="A210" s="16">
        <v>270</v>
      </c>
      <c r="B210" s="17" t="s">
        <v>596</v>
      </c>
      <c r="C210" s="18">
        <v>1.03</v>
      </c>
      <c r="D210" s="19">
        <v>0.9534999999999999</v>
      </c>
      <c r="E210" s="19">
        <v>2.5000000000000001E-2</v>
      </c>
      <c r="F210" s="19">
        <v>2.0816681711721685E-17</v>
      </c>
      <c r="AA210" s="4"/>
      <c r="AB210" s="4"/>
    </row>
    <row r="211" spans="1:28" ht="20.100000000000001" customHeight="1" x14ac:dyDescent="0.25">
      <c r="A211" s="16">
        <v>271</v>
      </c>
      <c r="B211" s="17" t="s">
        <v>596</v>
      </c>
      <c r="C211" s="18">
        <v>0.4</v>
      </c>
      <c r="D211" s="19">
        <v>0.38</v>
      </c>
      <c r="E211" s="19">
        <v>1.4999999999999999E-2</v>
      </c>
      <c r="F211" s="19">
        <v>0</v>
      </c>
      <c r="AA211" s="4"/>
      <c r="AB211" s="4"/>
    </row>
    <row r="212" spans="1:28" ht="20.100000000000001" customHeight="1" x14ac:dyDescent="0.25">
      <c r="A212" s="16">
        <v>272</v>
      </c>
      <c r="B212" s="17" t="s">
        <v>596</v>
      </c>
      <c r="C212" s="18">
        <v>0.8</v>
      </c>
      <c r="D212" s="19">
        <v>0.76</v>
      </c>
      <c r="E212" s="19">
        <v>0</v>
      </c>
      <c r="F212" s="19">
        <v>0</v>
      </c>
      <c r="AA212" s="4"/>
      <c r="AB212" s="4"/>
    </row>
    <row r="213" spans="1:28" ht="20.100000000000001" customHeight="1" x14ac:dyDescent="0.25">
      <c r="A213" s="16">
        <v>273</v>
      </c>
      <c r="B213" s="17" t="s">
        <v>596</v>
      </c>
      <c r="C213" s="18">
        <v>0.4</v>
      </c>
      <c r="D213" s="19">
        <v>0.39500000000000002</v>
      </c>
      <c r="E213" s="19">
        <v>1.4999999999999999E-2</v>
      </c>
      <c r="F213" s="19">
        <v>0</v>
      </c>
      <c r="AA213" s="4"/>
      <c r="AB213" s="4"/>
    </row>
    <row r="214" spans="1:28" ht="20.100000000000001" customHeight="1" x14ac:dyDescent="0.25">
      <c r="A214" s="16">
        <v>274</v>
      </c>
      <c r="B214" s="17" t="s">
        <v>596</v>
      </c>
      <c r="C214" s="18">
        <v>1.26</v>
      </c>
      <c r="D214" s="19">
        <v>1.1257200000000001</v>
      </c>
      <c r="E214" s="19">
        <v>0.03</v>
      </c>
      <c r="F214" s="19">
        <f>C214*0.95-D214-E214</f>
        <v>4.1279999999999789E-2</v>
      </c>
      <c r="AA214" s="4"/>
      <c r="AB214" s="4"/>
    </row>
    <row r="215" spans="1:28" ht="20.100000000000001" customHeight="1" x14ac:dyDescent="0.25">
      <c r="A215" s="16">
        <v>275</v>
      </c>
      <c r="B215" s="17" t="s">
        <v>596</v>
      </c>
      <c r="C215" s="18">
        <v>1.03</v>
      </c>
      <c r="D215" s="19">
        <v>0.82400000000000007</v>
      </c>
      <c r="E215" s="19">
        <f>0.009+0.015</f>
        <v>2.4E-2</v>
      </c>
      <c r="F215" s="19">
        <f>C215*0.95-D215-E215</f>
        <v>0.13049999999999987</v>
      </c>
      <c r="AA215" s="4"/>
      <c r="AB215" s="4"/>
    </row>
    <row r="216" spans="1:28" ht="20.100000000000001" customHeight="1" x14ac:dyDescent="0.25">
      <c r="A216" s="16">
        <v>276</v>
      </c>
      <c r="B216" s="17" t="s">
        <v>596</v>
      </c>
      <c r="C216" s="18">
        <v>1.26</v>
      </c>
      <c r="D216" s="19">
        <v>1.3019999999999998</v>
      </c>
      <c r="E216" s="19">
        <v>3.3000000000000002E-2</v>
      </c>
      <c r="F216" s="19">
        <v>0</v>
      </c>
      <c r="AA216" s="4"/>
      <c r="AB216" s="4"/>
    </row>
    <row r="217" spans="1:28" ht="20.100000000000001" customHeight="1" x14ac:dyDescent="0.25">
      <c r="A217" s="16">
        <v>277</v>
      </c>
      <c r="B217" s="17" t="s">
        <v>596</v>
      </c>
      <c r="C217" s="18">
        <v>1.26</v>
      </c>
      <c r="D217" s="19">
        <v>1.2119999999999997</v>
      </c>
      <c r="E217" s="19">
        <v>0.03</v>
      </c>
      <c r="F217" s="19">
        <v>0</v>
      </c>
      <c r="AA217" s="4"/>
      <c r="AB217" s="4"/>
    </row>
    <row r="218" spans="1:28" ht="20.100000000000001" customHeight="1" x14ac:dyDescent="0.25">
      <c r="A218" s="16">
        <v>278</v>
      </c>
      <c r="B218" s="17" t="s">
        <v>596</v>
      </c>
      <c r="C218" s="18">
        <v>1.26</v>
      </c>
      <c r="D218" s="19">
        <v>1.024</v>
      </c>
      <c r="E218" s="19">
        <v>0.20599999999999999</v>
      </c>
      <c r="F218" s="19">
        <v>0</v>
      </c>
      <c r="AA218" s="4"/>
      <c r="AB218" s="4"/>
    </row>
    <row r="219" spans="1:28" ht="20.100000000000001" customHeight="1" x14ac:dyDescent="0.25">
      <c r="A219" s="16">
        <v>280</v>
      </c>
      <c r="B219" s="17" t="s">
        <v>596</v>
      </c>
      <c r="C219" s="18">
        <v>1.26</v>
      </c>
      <c r="D219" s="19">
        <v>1.1969999999999998</v>
      </c>
      <c r="E219" s="19">
        <v>0</v>
      </c>
      <c r="F219" s="19">
        <v>0</v>
      </c>
      <c r="AA219" s="4"/>
      <c r="AB219" s="4"/>
    </row>
    <row r="220" spans="1:28" ht="20.100000000000001" customHeight="1" x14ac:dyDescent="0.25">
      <c r="A220" s="16">
        <v>281</v>
      </c>
      <c r="B220" s="17" t="s">
        <v>596</v>
      </c>
      <c r="C220" s="18">
        <v>0.4</v>
      </c>
      <c r="D220" s="19">
        <v>0.36449999999999999</v>
      </c>
      <c r="E220" s="19">
        <v>0</v>
      </c>
      <c r="F220" s="19">
        <v>1.5500000000000014E-2</v>
      </c>
      <c r="AA220" s="4"/>
      <c r="AB220" s="4"/>
    </row>
    <row r="221" spans="1:28" ht="20.100000000000001" customHeight="1" x14ac:dyDescent="0.25">
      <c r="A221" s="16">
        <v>284</v>
      </c>
      <c r="B221" s="17" t="s">
        <v>596</v>
      </c>
      <c r="C221" s="18">
        <v>1.26</v>
      </c>
      <c r="D221" s="19">
        <v>0.91029000000000004</v>
      </c>
      <c r="E221" s="19">
        <v>2.8210000000000002E-2</v>
      </c>
      <c r="F221" s="19">
        <v>0.25849999999999979</v>
      </c>
      <c r="AA221" s="4"/>
      <c r="AB221" s="4"/>
    </row>
    <row r="222" spans="1:28" ht="20.100000000000001" customHeight="1" x14ac:dyDescent="0.25">
      <c r="A222" s="16">
        <v>285</v>
      </c>
      <c r="B222" s="17" t="s">
        <v>596</v>
      </c>
      <c r="C222" s="18">
        <v>0.4</v>
      </c>
      <c r="D222" s="19">
        <v>0.38</v>
      </c>
      <c r="E222" s="19">
        <v>0</v>
      </c>
      <c r="F222" s="19">
        <v>0</v>
      </c>
      <c r="AA222" s="4"/>
      <c r="AB222" s="4"/>
    </row>
    <row r="223" spans="1:28" ht="20.100000000000001" customHeight="1" x14ac:dyDescent="0.25">
      <c r="A223" s="16">
        <v>286</v>
      </c>
      <c r="B223" s="17" t="s">
        <v>596</v>
      </c>
      <c r="C223" s="18">
        <v>1.26</v>
      </c>
      <c r="D223" s="19">
        <v>1.008</v>
      </c>
      <c r="E223" s="19">
        <v>9.1000000000000004E-3</v>
      </c>
      <c r="F223" s="19">
        <v>0.17989999999999984</v>
      </c>
      <c r="AA223" s="4"/>
      <c r="AB223" s="4"/>
    </row>
    <row r="224" spans="1:28" ht="20.100000000000001" customHeight="1" x14ac:dyDescent="0.25">
      <c r="A224" s="16">
        <v>287</v>
      </c>
      <c r="B224" s="17" t="s">
        <v>596</v>
      </c>
      <c r="C224" s="18">
        <v>0.63</v>
      </c>
      <c r="D224" s="19">
        <v>0.58550000000000002</v>
      </c>
      <c r="E224" s="19">
        <v>6.0000000000000001E-3</v>
      </c>
      <c r="F224" s="19">
        <v>6.9999999999999004E-3</v>
      </c>
      <c r="AA224" s="4"/>
      <c r="AB224" s="4"/>
    </row>
    <row r="225" spans="1:28" ht="20.100000000000001" customHeight="1" x14ac:dyDescent="0.25">
      <c r="A225" s="16">
        <v>288</v>
      </c>
      <c r="B225" s="17" t="s">
        <v>596</v>
      </c>
      <c r="C225" s="18">
        <v>0.63</v>
      </c>
      <c r="D225" s="19">
        <v>0.504</v>
      </c>
      <c r="E225" s="19">
        <v>0.09</v>
      </c>
      <c r="F225" s="19">
        <v>0</v>
      </c>
      <c r="AA225" s="4"/>
      <c r="AB225" s="4"/>
    </row>
    <row r="226" spans="1:28" ht="20.100000000000001" customHeight="1" x14ac:dyDescent="0.25">
      <c r="A226" s="16">
        <v>289</v>
      </c>
      <c r="B226" s="17" t="s">
        <v>596</v>
      </c>
      <c r="C226" s="18">
        <v>0.25</v>
      </c>
      <c r="D226" s="19">
        <v>0.23400000000000001</v>
      </c>
      <c r="E226" s="19">
        <v>0</v>
      </c>
      <c r="F226" s="19">
        <v>3.4999999999999754E-3</v>
      </c>
      <c r="AA226" s="4"/>
      <c r="AB226" s="4"/>
    </row>
    <row r="227" spans="1:28" ht="20.100000000000001" customHeight="1" x14ac:dyDescent="0.25">
      <c r="A227" s="16">
        <v>290</v>
      </c>
      <c r="B227" s="17" t="s">
        <v>596</v>
      </c>
      <c r="C227" s="18">
        <v>0.8</v>
      </c>
      <c r="D227" s="19">
        <v>0.64000000000000012</v>
      </c>
      <c r="E227" s="19">
        <v>3.4799999999999999E-5</v>
      </c>
      <c r="F227" s="19">
        <v>0.11996519999999988</v>
      </c>
      <c r="AA227" s="4"/>
      <c r="AB227" s="4"/>
    </row>
    <row r="228" spans="1:28" ht="20.100000000000001" customHeight="1" x14ac:dyDescent="0.25">
      <c r="A228" s="16">
        <v>291</v>
      </c>
      <c r="B228" s="17" t="s">
        <v>596</v>
      </c>
      <c r="C228" s="18">
        <v>0.8</v>
      </c>
      <c r="D228" s="19">
        <v>0.86</v>
      </c>
      <c r="E228" s="19">
        <v>0</v>
      </c>
      <c r="F228" s="19">
        <v>0</v>
      </c>
      <c r="AA228" s="4"/>
      <c r="AB228" s="4"/>
    </row>
    <row r="229" spans="1:28" ht="20.100000000000001" customHeight="1" x14ac:dyDescent="0.25">
      <c r="A229" s="16">
        <v>293</v>
      </c>
      <c r="B229" s="17" t="s">
        <v>596</v>
      </c>
      <c r="C229" s="18">
        <v>0.16</v>
      </c>
      <c r="D229" s="19">
        <v>0.152</v>
      </c>
      <c r="E229" s="19">
        <v>0</v>
      </c>
      <c r="F229" s="19">
        <v>0</v>
      </c>
      <c r="AA229" s="4"/>
      <c r="AB229" s="4"/>
    </row>
    <row r="230" spans="1:28" ht="20.100000000000001" customHeight="1" x14ac:dyDescent="0.25">
      <c r="A230" s="16">
        <v>294</v>
      </c>
      <c r="B230" s="17" t="s">
        <v>596</v>
      </c>
      <c r="C230" s="18">
        <v>1.03</v>
      </c>
      <c r="D230" s="19">
        <v>0.82400000000000007</v>
      </c>
      <c r="E230" s="19">
        <v>2.5000000000000001E-2</v>
      </c>
      <c r="F230" s="19">
        <v>0.12949999999999987</v>
      </c>
      <c r="AA230" s="4"/>
      <c r="AB230" s="4"/>
    </row>
    <row r="231" spans="1:28" ht="20.100000000000001" customHeight="1" x14ac:dyDescent="0.25">
      <c r="A231" s="16">
        <v>295</v>
      </c>
      <c r="B231" s="17" t="s">
        <v>596</v>
      </c>
      <c r="C231" s="18">
        <v>0.25</v>
      </c>
      <c r="D231" s="19">
        <v>0.23749999999999999</v>
      </c>
      <c r="E231" s="19">
        <v>0</v>
      </c>
      <c r="F231" s="19">
        <v>0</v>
      </c>
      <c r="AA231" s="4"/>
      <c r="AB231" s="4"/>
    </row>
    <row r="232" spans="1:28" ht="20.100000000000001" customHeight="1" x14ac:dyDescent="0.25">
      <c r="A232" s="16">
        <v>296</v>
      </c>
      <c r="B232" s="17" t="s">
        <v>596</v>
      </c>
      <c r="C232" s="18">
        <v>1.26</v>
      </c>
      <c r="D232" s="19">
        <v>1.1969999999999998</v>
      </c>
      <c r="E232" s="19">
        <v>7.0000000000000001E-3</v>
      </c>
      <c r="F232" s="19">
        <v>0</v>
      </c>
      <c r="AA232" s="4"/>
      <c r="AB232" s="4"/>
    </row>
    <row r="233" spans="1:28" ht="20.100000000000001" customHeight="1" x14ac:dyDescent="0.25">
      <c r="A233" s="16">
        <v>298</v>
      </c>
      <c r="B233" s="17" t="s">
        <v>596</v>
      </c>
      <c r="C233" s="18">
        <v>0.63</v>
      </c>
      <c r="D233" s="19">
        <v>0.59849999999999992</v>
      </c>
      <c r="E233" s="19">
        <v>0</v>
      </c>
      <c r="F233" s="19">
        <v>0</v>
      </c>
      <c r="AA233" s="4"/>
      <c r="AB233" s="4"/>
    </row>
    <row r="234" spans="1:28" ht="20.100000000000001" customHeight="1" x14ac:dyDescent="0.25">
      <c r="A234" s="16">
        <v>300</v>
      </c>
      <c r="B234" s="17" t="s">
        <v>596</v>
      </c>
      <c r="C234" s="18">
        <v>0.16</v>
      </c>
      <c r="D234" s="19">
        <v>0.128</v>
      </c>
      <c r="E234" s="19">
        <v>0</v>
      </c>
      <c r="F234" s="19">
        <v>2.3999999999999994E-2</v>
      </c>
      <c r="AA234" s="4"/>
      <c r="AB234" s="4"/>
    </row>
    <row r="235" spans="1:28" ht="20.100000000000001" customHeight="1" x14ac:dyDescent="0.25">
      <c r="A235" s="16">
        <v>301</v>
      </c>
      <c r="B235" s="17" t="s">
        <v>596</v>
      </c>
      <c r="C235" s="18">
        <v>1.26</v>
      </c>
      <c r="D235" s="19">
        <v>1.16856</v>
      </c>
      <c r="E235" s="19">
        <v>1.0999999999999999E-2</v>
      </c>
      <c r="F235" s="19">
        <v>1.7439999999999796E-2</v>
      </c>
      <c r="AA235" s="4"/>
      <c r="AB235" s="4"/>
    </row>
    <row r="236" spans="1:28" ht="20.100000000000001" customHeight="1" x14ac:dyDescent="0.25">
      <c r="A236" s="16">
        <v>302</v>
      </c>
      <c r="B236" s="17" t="s">
        <v>596</v>
      </c>
      <c r="C236" s="18">
        <v>1.26</v>
      </c>
      <c r="D236" s="19">
        <v>1.008</v>
      </c>
      <c r="E236" s="19">
        <v>0</v>
      </c>
      <c r="F236" s="19">
        <v>0.18899999999999983</v>
      </c>
      <c r="AA236" s="4"/>
      <c r="AB236" s="4"/>
    </row>
    <row r="237" spans="1:28" ht="20.100000000000001" customHeight="1" x14ac:dyDescent="0.25">
      <c r="A237" s="16">
        <v>303</v>
      </c>
      <c r="B237" s="17" t="s">
        <v>596</v>
      </c>
      <c r="C237" s="18">
        <v>0.1</v>
      </c>
      <c r="D237" s="19">
        <v>8.0000000000000016E-2</v>
      </c>
      <c r="E237" s="19">
        <v>0</v>
      </c>
      <c r="F237" s="19">
        <v>1.4999999999999986E-2</v>
      </c>
      <c r="AA237" s="4"/>
      <c r="AB237" s="4"/>
    </row>
    <row r="238" spans="1:28" ht="20.100000000000001" customHeight="1" x14ac:dyDescent="0.25">
      <c r="A238" s="16">
        <v>304</v>
      </c>
      <c r="B238" s="17" t="s">
        <v>596</v>
      </c>
      <c r="C238" s="18">
        <v>0.4</v>
      </c>
      <c r="D238" s="19">
        <v>0.38</v>
      </c>
      <c r="E238" s="19">
        <v>0</v>
      </c>
      <c r="F238" s="19">
        <v>0</v>
      </c>
      <c r="AA238" s="4"/>
      <c r="AB238" s="4"/>
    </row>
    <row r="239" spans="1:28" ht="20.100000000000001" customHeight="1" x14ac:dyDescent="0.25">
      <c r="A239" s="16">
        <v>305</v>
      </c>
      <c r="B239" s="17" t="s">
        <v>596</v>
      </c>
      <c r="C239" s="18">
        <v>0.25</v>
      </c>
      <c r="D239" s="19">
        <v>0.2</v>
      </c>
      <c r="E239" s="19">
        <v>0</v>
      </c>
      <c r="F239" s="19">
        <v>3.7499999999999978E-2</v>
      </c>
      <c r="AA239" s="4"/>
      <c r="AB239" s="4"/>
    </row>
    <row r="240" spans="1:28" ht="20.100000000000001" customHeight="1" x14ac:dyDescent="0.25">
      <c r="A240" s="16">
        <v>306</v>
      </c>
      <c r="B240" s="17" t="s">
        <v>596</v>
      </c>
      <c r="C240" s="18">
        <v>0.8</v>
      </c>
      <c r="D240" s="19">
        <v>0.76</v>
      </c>
      <c r="E240" s="19">
        <v>0</v>
      </c>
      <c r="F240" s="19">
        <v>0</v>
      </c>
      <c r="AA240" s="4"/>
      <c r="AB240" s="4"/>
    </row>
    <row r="241" spans="1:28" ht="20.100000000000001" customHeight="1" x14ac:dyDescent="0.25">
      <c r="A241" s="16">
        <v>308</v>
      </c>
      <c r="B241" s="17" t="s">
        <v>596</v>
      </c>
      <c r="C241" s="18">
        <v>1.26</v>
      </c>
      <c r="D241" s="19">
        <v>1.1969999999999998</v>
      </c>
      <c r="E241" s="19">
        <v>0</v>
      </c>
      <c r="F241" s="19">
        <v>0</v>
      </c>
      <c r="AA241" s="4"/>
      <c r="AB241" s="4"/>
    </row>
    <row r="242" spans="1:28" ht="20.100000000000001" customHeight="1" x14ac:dyDescent="0.25">
      <c r="A242" s="16">
        <v>309</v>
      </c>
      <c r="B242" s="17" t="s">
        <v>596</v>
      </c>
      <c r="C242" s="18">
        <v>1.26</v>
      </c>
      <c r="D242" s="19">
        <v>0.95072999999999996</v>
      </c>
      <c r="E242" s="19">
        <v>0.115</v>
      </c>
      <c r="F242" s="19">
        <v>0.13126999999999989</v>
      </c>
      <c r="AA242" s="4"/>
      <c r="AB242" s="4"/>
    </row>
    <row r="243" spans="1:28" ht="20.100000000000001" customHeight="1" x14ac:dyDescent="0.25">
      <c r="A243" s="16">
        <v>310</v>
      </c>
      <c r="B243" s="17" t="s">
        <v>596</v>
      </c>
      <c r="C243" s="18">
        <v>2</v>
      </c>
      <c r="D243" s="19">
        <v>1.6</v>
      </c>
      <c r="E243" s="19">
        <v>2.5000000000000001E-2</v>
      </c>
      <c r="F243" s="19">
        <v>0.2749999999999998</v>
      </c>
      <c r="AA243" s="4"/>
      <c r="AB243" s="4"/>
    </row>
    <row r="244" spans="1:28" ht="20.100000000000001" customHeight="1" x14ac:dyDescent="0.25">
      <c r="A244" s="16">
        <v>313</v>
      </c>
      <c r="B244" s="17" t="s">
        <v>596</v>
      </c>
      <c r="C244" s="18">
        <v>0.8</v>
      </c>
      <c r="D244" s="19">
        <v>0.67</v>
      </c>
      <c r="E244" s="19">
        <v>0.09</v>
      </c>
      <c r="F244" s="19">
        <v>0</v>
      </c>
      <c r="AA244" s="4"/>
      <c r="AB244" s="4"/>
    </row>
    <row r="245" spans="1:28" ht="20.100000000000001" customHeight="1" x14ac:dyDescent="0.25">
      <c r="A245" s="16">
        <v>315</v>
      </c>
      <c r="B245" s="17" t="s">
        <v>596</v>
      </c>
      <c r="C245" s="18">
        <v>1.26</v>
      </c>
      <c r="D245" s="19">
        <v>1.1190599999999999</v>
      </c>
      <c r="E245" s="19">
        <v>8.0000000000000002E-3</v>
      </c>
      <c r="F245" s="19">
        <v>6.9939999999999891E-2</v>
      </c>
      <c r="AA245" s="4"/>
      <c r="AB245" s="4"/>
    </row>
    <row r="246" spans="1:28" ht="20.100000000000001" customHeight="1" x14ac:dyDescent="0.25">
      <c r="A246" s="16">
        <v>316</v>
      </c>
      <c r="B246" s="17" t="s">
        <v>596</v>
      </c>
      <c r="C246" s="18">
        <v>0.8</v>
      </c>
      <c r="D246" s="19">
        <v>0.64000000000000012</v>
      </c>
      <c r="E246" s="19">
        <v>0</v>
      </c>
      <c r="F246" s="19">
        <v>0.11999999999999988</v>
      </c>
      <c r="AA246" s="4"/>
      <c r="AB246" s="4"/>
    </row>
    <row r="247" spans="1:28" ht="20.100000000000001" customHeight="1" x14ac:dyDescent="0.25">
      <c r="A247" s="16">
        <v>317</v>
      </c>
      <c r="B247" s="17" t="s">
        <v>596</v>
      </c>
      <c r="C247" s="18">
        <v>1.26</v>
      </c>
      <c r="D247" s="19">
        <v>1.2119999999999997</v>
      </c>
      <c r="E247" s="19">
        <v>0</v>
      </c>
      <c r="F247" s="19">
        <v>0</v>
      </c>
      <c r="AA247" s="4"/>
      <c r="AB247" s="4"/>
    </row>
    <row r="248" spans="1:28" ht="20.100000000000001" customHeight="1" x14ac:dyDescent="0.25">
      <c r="A248" s="16">
        <v>318</v>
      </c>
      <c r="B248" s="17" t="s">
        <v>596</v>
      </c>
      <c r="C248" s="18">
        <v>1.03</v>
      </c>
      <c r="D248" s="19">
        <v>0.97849999999999993</v>
      </c>
      <c r="E248" s="19">
        <v>0</v>
      </c>
      <c r="F248" s="19">
        <v>0</v>
      </c>
      <c r="AA248" s="4"/>
      <c r="AB248" s="4"/>
    </row>
    <row r="249" spans="1:28" ht="20.100000000000001" customHeight="1" x14ac:dyDescent="0.25">
      <c r="A249" s="16">
        <v>319</v>
      </c>
      <c r="B249" s="17" t="s">
        <v>596</v>
      </c>
      <c r="C249" s="18">
        <v>1.26</v>
      </c>
      <c r="D249" s="19">
        <v>1.1969999999999998</v>
      </c>
      <c r="E249" s="19">
        <v>0</v>
      </c>
      <c r="F249" s="19">
        <v>0</v>
      </c>
      <c r="AA249" s="4"/>
      <c r="AB249" s="4"/>
    </row>
    <row r="250" spans="1:28" ht="20.100000000000001" customHeight="1" x14ac:dyDescent="0.25">
      <c r="A250" s="16">
        <v>320</v>
      </c>
      <c r="B250" s="17" t="s">
        <v>596</v>
      </c>
      <c r="C250" s="18">
        <v>0.8</v>
      </c>
      <c r="D250" s="19">
        <v>0.64000000000000012</v>
      </c>
      <c r="E250" s="19">
        <v>3.4799999999999999E-5</v>
      </c>
      <c r="F250" s="19">
        <v>0.11996519999999988</v>
      </c>
      <c r="AA250" s="4"/>
      <c r="AB250" s="4"/>
    </row>
    <row r="251" spans="1:28" ht="20.100000000000001" customHeight="1" x14ac:dyDescent="0.25">
      <c r="A251" s="16">
        <v>322</v>
      </c>
      <c r="B251" s="17" t="s">
        <v>596</v>
      </c>
      <c r="C251" s="18">
        <v>1.26</v>
      </c>
      <c r="D251" s="19">
        <v>1.1969999999999998</v>
      </c>
      <c r="E251" s="19">
        <v>0.01</v>
      </c>
      <c r="F251" s="19">
        <v>0</v>
      </c>
      <c r="AA251" s="4"/>
      <c r="AB251" s="4"/>
    </row>
    <row r="252" spans="1:28" ht="20.100000000000001" customHeight="1" x14ac:dyDescent="0.25">
      <c r="A252" s="16">
        <v>323</v>
      </c>
      <c r="B252" s="17" t="s">
        <v>596</v>
      </c>
      <c r="C252" s="18">
        <v>0.8</v>
      </c>
      <c r="D252" s="19">
        <v>0.76</v>
      </c>
      <c r="E252" s="19">
        <v>0</v>
      </c>
      <c r="F252" s="19">
        <v>0</v>
      </c>
      <c r="AA252" s="4"/>
      <c r="AB252" s="4"/>
    </row>
    <row r="253" spans="1:28" ht="20.100000000000001" customHeight="1" x14ac:dyDescent="0.25">
      <c r="A253" s="16">
        <v>324</v>
      </c>
      <c r="B253" s="17" t="s">
        <v>596</v>
      </c>
      <c r="C253" s="18">
        <v>1.03</v>
      </c>
      <c r="D253" s="19">
        <v>0.97849999999999993</v>
      </c>
      <c r="E253" s="19">
        <v>0</v>
      </c>
      <c r="F253" s="19">
        <v>0</v>
      </c>
      <c r="AA253" s="4"/>
      <c r="AB253" s="4"/>
    </row>
    <row r="254" spans="1:28" ht="20.100000000000001" customHeight="1" x14ac:dyDescent="0.25">
      <c r="A254" s="16">
        <v>325</v>
      </c>
      <c r="B254" s="17" t="s">
        <v>596</v>
      </c>
      <c r="C254" s="18">
        <v>1.26</v>
      </c>
      <c r="D254" s="19">
        <v>1.1969999999999998</v>
      </c>
      <c r="E254" s="19">
        <v>0</v>
      </c>
      <c r="F254" s="19">
        <v>0</v>
      </c>
      <c r="AA254" s="4"/>
      <c r="AB254" s="4"/>
    </row>
    <row r="255" spans="1:28" ht="20.100000000000001" customHeight="1" x14ac:dyDescent="0.25">
      <c r="A255" s="16">
        <v>326</v>
      </c>
      <c r="B255" s="17" t="s">
        <v>596</v>
      </c>
      <c r="C255" s="18">
        <v>1.26</v>
      </c>
      <c r="D255" s="19">
        <v>1.1969999999999998</v>
      </c>
      <c r="E255" s="19">
        <v>4.5000000000000004E-4</v>
      </c>
      <c r="F255" s="19">
        <v>0</v>
      </c>
      <c r="AA255" s="4"/>
      <c r="AB255" s="4"/>
    </row>
    <row r="256" spans="1:28" ht="20.100000000000001" customHeight="1" x14ac:dyDescent="0.25">
      <c r="A256" s="16">
        <v>327</v>
      </c>
      <c r="B256" s="17" t="s">
        <v>596</v>
      </c>
      <c r="C256" s="18">
        <v>1.03</v>
      </c>
      <c r="D256" s="19">
        <v>0.97849999999999993</v>
      </c>
      <c r="E256" s="19">
        <v>0</v>
      </c>
      <c r="F256" s="19">
        <v>0</v>
      </c>
      <c r="AA256" s="4"/>
      <c r="AB256" s="4"/>
    </row>
    <row r="257" spans="1:28" ht="20.100000000000001" customHeight="1" x14ac:dyDescent="0.25">
      <c r="A257" s="16">
        <v>328</v>
      </c>
      <c r="B257" s="17" t="s">
        <v>596</v>
      </c>
      <c r="C257" s="18">
        <v>0.16</v>
      </c>
      <c r="D257" s="19">
        <v>0.128</v>
      </c>
      <c r="E257" s="19">
        <v>0</v>
      </c>
      <c r="F257" s="19">
        <v>2.3999999999999994E-2</v>
      </c>
      <c r="AA257" s="4"/>
      <c r="AB257" s="4"/>
    </row>
    <row r="258" spans="1:28" ht="20.100000000000001" customHeight="1" x14ac:dyDescent="0.25">
      <c r="A258" s="16">
        <v>329</v>
      </c>
      <c r="B258" s="17" t="s">
        <v>596</v>
      </c>
      <c r="C258" s="18">
        <v>1.26</v>
      </c>
      <c r="D258" s="19">
        <v>1.008</v>
      </c>
      <c r="E258" s="19">
        <v>2.7400000000000005E-4</v>
      </c>
      <c r="F258" s="19">
        <v>0.18872599999999984</v>
      </c>
      <c r="AA258" s="4"/>
      <c r="AB258" s="4"/>
    </row>
    <row r="259" spans="1:28" ht="20.100000000000001" customHeight="1" x14ac:dyDescent="0.25">
      <c r="A259" s="16">
        <v>330</v>
      </c>
      <c r="B259" s="17" t="s">
        <v>596</v>
      </c>
      <c r="C259" s="18">
        <v>1.26</v>
      </c>
      <c r="D259" s="19">
        <v>1.008</v>
      </c>
      <c r="E259" s="19">
        <v>4.5000000000000004E-4</v>
      </c>
      <c r="F259" s="19">
        <v>0.18854999999999983</v>
      </c>
      <c r="AA259" s="4"/>
      <c r="AB259" s="4"/>
    </row>
    <row r="260" spans="1:28" ht="20.100000000000001" customHeight="1" x14ac:dyDescent="0.25">
      <c r="A260" s="16">
        <v>331</v>
      </c>
      <c r="B260" s="17" t="s">
        <v>596</v>
      </c>
      <c r="C260" s="18">
        <v>1.26</v>
      </c>
      <c r="D260" s="19">
        <v>1.1969999999999998</v>
      </c>
      <c r="E260" s="19">
        <v>0</v>
      </c>
      <c r="F260" s="19">
        <v>0</v>
      </c>
      <c r="AA260" s="4"/>
      <c r="AB260" s="4"/>
    </row>
    <row r="261" spans="1:28" ht="20.100000000000001" customHeight="1" x14ac:dyDescent="0.25">
      <c r="A261" s="16">
        <v>332</v>
      </c>
      <c r="B261" s="17" t="s">
        <v>596</v>
      </c>
      <c r="C261" s="18">
        <v>1.26</v>
      </c>
      <c r="D261" s="19">
        <v>1.0759999999999998</v>
      </c>
      <c r="E261" s="19">
        <v>0.121</v>
      </c>
      <c r="F261" s="19">
        <v>0</v>
      </c>
      <c r="AA261" s="4"/>
      <c r="AB261" s="4"/>
    </row>
    <row r="262" spans="1:28" ht="20.100000000000001" customHeight="1" x14ac:dyDescent="0.25">
      <c r="A262" s="16">
        <v>333</v>
      </c>
      <c r="B262" s="17" t="s">
        <v>596</v>
      </c>
      <c r="C262" s="18">
        <v>0.63</v>
      </c>
      <c r="D262" s="19">
        <v>0.60499999999999998</v>
      </c>
      <c r="E262" s="19">
        <v>4.4999999999999998E-2</v>
      </c>
      <c r="F262" s="19">
        <v>0</v>
      </c>
      <c r="AA262" s="4"/>
      <c r="AB262" s="4"/>
    </row>
    <row r="263" spans="1:28" ht="20.100000000000001" customHeight="1" x14ac:dyDescent="0.25">
      <c r="A263" s="16">
        <v>334</v>
      </c>
      <c r="B263" s="17" t="s">
        <v>596</v>
      </c>
      <c r="C263" s="18">
        <v>1.26</v>
      </c>
      <c r="D263" s="19">
        <v>1.1969999999999998</v>
      </c>
      <c r="E263" s="19">
        <v>0</v>
      </c>
      <c r="F263" s="19">
        <v>0</v>
      </c>
      <c r="AA263" s="4"/>
      <c r="AB263" s="4"/>
    </row>
    <row r="264" spans="1:28" ht="20.100000000000001" customHeight="1" x14ac:dyDescent="0.25">
      <c r="A264" s="16">
        <v>335</v>
      </c>
      <c r="B264" s="17" t="s">
        <v>596</v>
      </c>
      <c r="C264" s="18">
        <v>1.26</v>
      </c>
      <c r="D264" s="19">
        <v>1.492</v>
      </c>
      <c r="E264" s="19">
        <v>0.20499999999999999</v>
      </c>
      <c r="F264" s="19">
        <v>0</v>
      </c>
      <c r="AA264" s="4"/>
      <c r="AB264" s="4"/>
    </row>
    <row r="265" spans="1:28" ht="20.100000000000001" customHeight="1" x14ac:dyDescent="0.25">
      <c r="A265" s="16">
        <v>336</v>
      </c>
      <c r="B265" s="17" t="s">
        <v>596</v>
      </c>
      <c r="C265" s="18">
        <v>1.26</v>
      </c>
      <c r="D265" s="19">
        <v>1.008</v>
      </c>
      <c r="E265" s="19">
        <v>1.4999999999999999E-2</v>
      </c>
      <c r="F265" s="19">
        <v>0.17399999999999982</v>
      </c>
      <c r="AA265" s="4"/>
      <c r="AB265" s="4"/>
    </row>
    <row r="266" spans="1:28" ht="20.100000000000001" customHeight="1" x14ac:dyDescent="0.25">
      <c r="A266" s="16">
        <v>337</v>
      </c>
      <c r="B266" s="17" t="s">
        <v>596</v>
      </c>
      <c r="C266" s="18">
        <v>0.16</v>
      </c>
      <c r="D266" s="19">
        <v>0.128</v>
      </c>
      <c r="E266" s="19">
        <v>1.4999999999999999E-2</v>
      </c>
      <c r="F266" s="19">
        <v>1.379E-2</v>
      </c>
      <c r="AA266" s="4"/>
      <c r="AB266" s="4"/>
    </row>
    <row r="267" spans="1:28" ht="20.100000000000001" customHeight="1" x14ac:dyDescent="0.25">
      <c r="A267" s="16">
        <v>338</v>
      </c>
      <c r="B267" s="17" t="s">
        <v>596</v>
      </c>
      <c r="C267" s="18">
        <v>0.8</v>
      </c>
      <c r="D267" s="19">
        <v>0.76</v>
      </c>
      <c r="E267" s="19">
        <v>0.12</v>
      </c>
      <c r="F267" s="19">
        <v>0</v>
      </c>
      <c r="AA267" s="4"/>
      <c r="AB267" s="4"/>
    </row>
    <row r="268" spans="1:28" ht="20.100000000000001" customHeight="1" x14ac:dyDescent="0.25">
      <c r="A268" s="16">
        <v>339</v>
      </c>
      <c r="B268" s="17" t="s">
        <v>596</v>
      </c>
      <c r="C268" s="18">
        <v>1.26</v>
      </c>
      <c r="D268" s="19">
        <v>1.1969999999999998</v>
      </c>
      <c r="E268" s="19">
        <v>0</v>
      </c>
      <c r="F268" s="19">
        <v>0</v>
      </c>
      <c r="AA268" s="4"/>
      <c r="AB268" s="4"/>
    </row>
    <row r="269" spans="1:28" ht="20.100000000000001" customHeight="1" x14ac:dyDescent="0.25">
      <c r="A269" s="16">
        <v>340</v>
      </c>
      <c r="B269" s="17" t="s">
        <v>596</v>
      </c>
      <c r="C269" s="18">
        <v>1.26</v>
      </c>
      <c r="D269" s="19">
        <v>1.008</v>
      </c>
      <c r="E269" s="19">
        <f>0.087</f>
        <v>8.6999999999999994E-2</v>
      </c>
      <c r="F269" s="19">
        <f>C269*0.95-D269-E269</f>
        <v>0.10199999999999984</v>
      </c>
      <c r="AA269" s="4"/>
      <c r="AB269" s="4"/>
    </row>
    <row r="270" spans="1:28" ht="20.100000000000001" customHeight="1" x14ac:dyDescent="0.25">
      <c r="A270" s="16">
        <v>341</v>
      </c>
      <c r="B270" s="17" t="s">
        <v>596</v>
      </c>
      <c r="C270" s="18">
        <v>1.26</v>
      </c>
      <c r="D270" s="19">
        <v>1.008</v>
      </c>
      <c r="E270" s="19">
        <v>1.4E-2</v>
      </c>
      <c r="F270" s="19">
        <v>0.17499999999999982</v>
      </c>
      <c r="AA270" s="4"/>
      <c r="AB270" s="4"/>
    </row>
    <row r="271" spans="1:28" ht="20.100000000000001" customHeight="1" x14ac:dyDescent="0.25">
      <c r="A271" s="16">
        <v>343</v>
      </c>
      <c r="B271" s="17" t="s">
        <v>596</v>
      </c>
      <c r="C271" s="18">
        <v>1.26</v>
      </c>
      <c r="D271" s="19">
        <v>0.95</v>
      </c>
      <c r="E271" s="19">
        <v>0.245</v>
      </c>
      <c r="F271" s="19">
        <v>0</v>
      </c>
      <c r="AA271" s="4"/>
      <c r="AB271" s="4"/>
    </row>
    <row r="272" spans="1:28" ht="20.100000000000001" customHeight="1" x14ac:dyDescent="0.25">
      <c r="A272" s="16">
        <v>344</v>
      </c>
      <c r="B272" s="17" t="s">
        <v>596</v>
      </c>
      <c r="C272" s="18">
        <v>1.26</v>
      </c>
      <c r="D272" s="19">
        <v>1.04881</v>
      </c>
      <c r="E272" s="19">
        <v>0.02</v>
      </c>
      <c r="F272" s="19">
        <f>C272*0.95-D272-E272</f>
        <v>0.12818999999999983</v>
      </c>
      <c r="AA272" s="4"/>
      <c r="AB272" s="4"/>
    </row>
    <row r="273" spans="1:28" ht="20.100000000000001" customHeight="1" x14ac:dyDescent="0.25">
      <c r="A273" s="16">
        <v>345</v>
      </c>
      <c r="B273" s="17" t="s">
        <v>596</v>
      </c>
      <c r="C273" s="18">
        <v>0.8</v>
      </c>
      <c r="D273" s="19">
        <v>0.67459999999999998</v>
      </c>
      <c r="E273" s="19">
        <v>0.37</v>
      </c>
      <c r="F273" s="19">
        <v>0</v>
      </c>
      <c r="AA273" s="4"/>
      <c r="AB273" s="4"/>
    </row>
    <row r="274" spans="1:28" ht="20.100000000000001" customHeight="1" x14ac:dyDescent="0.25">
      <c r="A274" s="16">
        <v>347</v>
      </c>
      <c r="B274" s="17" t="s">
        <v>596</v>
      </c>
      <c r="C274" s="18">
        <v>0.8</v>
      </c>
      <c r="D274" s="19">
        <v>0.69882</v>
      </c>
      <c r="E274" s="19">
        <v>3.0000000000000001E-3</v>
      </c>
      <c r="F274" s="19">
        <v>5.8180000000000009E-2</v>
      </c>
      <c r="AA274" s="4"/>
      <c r="AB274" s="4"/>
    </row>
    <row r="275" spans="1:28" ht="20.100000000000001" customHeight="1" x14ac:dyDescent="0.25">
      <c r="A275" s="16">
        <v>348</v>
      </c>
      <c r="B275" s="17" t="s">
        <v>596</v>
      </c>
      <c r="C275" s="18">
        <v>1.03</v>
      </c>
      <c r="D275" s="19">
        <v>0.97849999999999993</v>
      </c>
      <c r="E275" s="19">
        <v>2.8999999999999998E-2</v>
      </c>
      <c r="F275" s="19">
        <v>0</v>
      </c>
      <c r="AA275" s="4"/>
      <c r="AB275" s="4"/>
    </row>
    <row r="276" spans="1:28" ht="20.100000000000001" customHeight="1" x14ac:dyDescent="0.25">
      <c r="A276" s="16">
        <v>349</v>
      </c>
      <c r="B276" s="17" t="s">
        <v>596</v>
      </c>
      <c r="C276" s="18">
        <v>0.8</v>
      </c>
      <c r="D276" s="19">
        <v>0.76</v>
      </c>
      <c r="E276" s="19">
        <v>0</v>
      </c>
      <c r="F276" s="19">
        <v>0</v>
      </c>
      <c r="AA276" s="4"/>
      <c r="AB276" s="4"/>
    </row>
    <row r="277" spans="1:28" ht="20.100000000000001" customHeight="1" x14ac:dyDescent="0.25">
      <c r="A277" s="16">
        <v>350</v>
      </c>
      <c r="B277" s="17" t="s">
        <v>596</v>
      </c>
      <c r="C277" s="18">
        <v>0.8</v>
      </c>
      <c r="D277" s="19">
        <v>0.76</v>
      </c>
      <c r="E277" s="19">
        <v>0</v>
      </c>
      <c r="F277" s="19">
        <v>0</v>
      </c>
      <c r="AA277" s="4"/>
      <c r="AB277" s="4"/>
    </row>
    <row r="278" spans="1:28" ht="20.100000000000001" customHeight="1" x14ac:dyDescent="0.25">
      <c r="A278" s="16">
        <v>352</v>
      </c>
      <c r="B278" s="17" t="s">
        <v>596</v>
      </c>
      <c r="C278" s="18">
        <v>0.4</v>
      </c>
      <c r="D278" s="19">
        <v>0.38</v>
      </c>
      <c r="E278" s="19">
        <v>0</v>
      </c>
      <c r="F278" s="19">
        <v>0</v>
      </c>
      <c r="AA278" s="4"/>
      <c r="AB278" s="4"/>
    </row>
    <row r="279" spans="1:28" ht="20.100000000000001" customHeight="1" x14ac:dyDescent="0.25">
      <c r="A279" s="16">
        <v>353</v>
      </c>
      <c r="B279" s="17" t="s">
        <v>596</v>
      </c>
      <c r="C279" s="18">
        <v>0.63</v>
      </c>
      <c r="D279" s="19">
        <v>0.46</v>
      </c>
      <c r="E279" s="19">
        <v>0.13800000000000001</v>
      </c>
      <c r="F279" s="19">
        <v>4.6999999999999056E-3</v>
      </c>
      <c r="AA279" s="4"/>
      <c r="AB279" s="4"/>
    </row>
    <row r="280" spans="1:28" ht="20.100000000000001" customHeight="1" x14ac:dyDescent="0.25">
      <c r="A280" s="16">
        <v>354</v>
      </c>
      <c r="B280" s="17" t="s">
        <v>596</v>
      </c>
      <c r="C280" s="18">
        <v>0.8</v>
      </c>
      <c r="D280" s="19">
        <v>0.65200000000000014</v>
      </c>
      <c r="E280" s="19">
        <v>3.0299999999999997E-3</v>
      </c>
      <c r="F280" s="19">
        <v>0.10496999999999988</v>
      </c>
      <c r="AA280" s="4"/>
      <c r="AB280" s="4"/>
    </row>
    <row r="281" spans="1:28" ht="20.100000000000001" customHeight="1" x14ac:dyDescent="0.25">
      <c r="A281" s="16">
        <v>355</v>
      </c>
      <c r="B281" s="17" t="s">
        <v>596</v>
      </c>
      <c r="C281" s="18">
        <v>1.26</v>
      </c>
      <c r="D281" s="19">
        <v>0.98414999999999997</v>
      </c>
      <c r="E281" s="19">
        <v>1.0500000000000001E-2</v>
      </c>
      <c r="F281" s="19">
        <v>0.20234999999999986</v>
      </c>
      <c r="AA281" s="4"/>
      <c r="AB281" s="4"/>
    </row>
    <row r="282" spans="1:28" ht="20.100000000000001" customHeight="1" x14ac:dyDescent="0.25">
      <c r="A282" s="16">
        <v>356</v>
      </c>
      <c r="B282" s="17" t="s">
        <v>596</v>
      </c>
      <c r="C282" s="18">
        <v>0.4</v>
      </c>
      <c r="D282" s="19">
        <v>0.32000000000000006</v>
      </c>
      <c r="E282" s="19">
        <v>1.4999999999999999E-2</v>
      </c>
      <c r="F282" s="19">
        <v>0.04</v>
      </c>
      <c r="AA282" s="4"/>
      <c r="AB282" s="4"/>
    </row>
    <row r="283" spans="1:28" ht="20.100000000000001" customHeight="1" x14ac:dyDescent="0.25">
      <c r="A283" s="16">
        <v>357</v>
      </c>
      <c r="B283" s="17" t="s">
        <v>596</v>
      </c>
      <c r="C283" s="18">
        <v>1.26</v>
      </c>
      <c r="D283" s="19">
        <v>1.1969999999999998</v>
      </c>
      <c r="E283" s="19">
        <v>0.01</v>
      </c>
      <c r="F283" s="19">
        <v>0</v>
      </c>
      <c r="AA283" s="4"/>
      <c r="AB283" s="4"/>
    </row>
    <row r="284" spans="1:28" ht="20.100000000000001" customHeight="1" x14ac:dyDescent="0.25">
      <c r="A284" s="16">
        <v>358</v>
      </c>
      <c r="B284" s="17" t="s">
        <v>596</v>
      </c>
      <c r="C284" s="18">
        <v>1.26</v>
      </c>
      <c r="D284" s="19">
        <v>1.1969999999999998</v>
      </c>
      <c r="E284" s="19">
        <v>0</v>
      </c>
      <c r="F284" s="19">
        <v>0</v>
      </c>
      <c r="AA284" s="4"/>
      <c r="AB284" s="4"/>
    </row>
    <row r="285" spans="1:28" ht="20.100000000000001" customHeight="1" x14ac:dyDescent="0.25">
      <c r="A285" s="16">
        <v>359</v>
      </c>
      <c r="B285" s="17" t="s">
        <v>596</v>
      </c>
      <c r="C285" s="18">
        <v>1.26</v>
      </c>
      <c r="D285" s="19">
        <v>1.0419999999999998</v>
      </c>
      <c r="E285" s="19">
        <v>0.16999999999999998</v>
      </c>
      <c r="F285" s="19">
        <v>0</v>
      </c>
      <c r="AA285" s="4"/>
      <c r="AB285" s="4"/>
    </row>
    <row r="286" spans="1:28" ht="20.100000000000001" customHeight="1" x14ac:dyDescent="0.25">
      <c r="A286" s="16">
        <v>361</v>
      </c>
      <c r="B286" s="17" t="s">
        <v>596</v>
      </c>
      <c r="C286" s="18">
        <v>1.26</v>
      </c>
      <c r="D286" s="19">
        <v>1.1969999999999998</v>
      </c>
      <c r="E286" s="19">
        <v>3.5000000000000003E-2</v>
      </c>
      <c r="F286" s="19">
        <v>0</v>
      </c>
      <c r="AA286" s="4"/>
      <c r="AB286" s="4"/>
    </row>
    <row r="287" spans="1:28" ht="20.100000000000001" customHeight="1" x14ac:dyDescent="0.25">
      <c r="A287" s="16">
        <v>362</v>
      </c>
      <c r="B287" s="17" t="s">
        <v>596</v>
      </c>
      <c r="C287" s="18">
        <v>1.26</v>
      </c>
      <c r="D287" s="19">
        <v>1.1969999999999998</v>
      </c>
      <c r="E287" s="19">
        <v>0</v>
      </c>
      <c r="F287" s="19">
        <v>0</v>
      </c>
      <c r="AA287" s="4"/>
      <c r="AB287" s="4"/>
    </row>
    <row r="288" spans="1:28" ht="20.100000000000001" customHeight="1" x14ac:dyDescent="0.25">
      <c r="A288" s="16">
        <v>363</v>
      </c>
      <c r="B288" s="17" t="s">
        <v>596</v>
      </c>
      <c r="C288" s="18">
        <v>1.03</v>
      </c>
      <c r="D288" s="19">
        <v>0.97849999999999993</v>
      </c>
      <c r="E288" s="19">
        <v>1.4999999999999999E-2</v>
      </c>
      <c r="F288" s="19">
        <v>0</v>
      </c>
      <c r="AA288" s="4"/>
      <c r="AB288" s="4"/>
    </row>
    <row r="289" spans="1:28" ht="20.100000000000001" customHeight="1" x14ac:dyDescent="0.25">
      <c r="A289" s="16">
        <v>364</v>
      </c>
      <c r="B289" s="17" t="s">
        <v>596</v>
      </c>
      <c r="C289" s="18">
        <v>0.8</v>
      </c>
      <c r="D289" s="19">
        <v>0.64000000000000012</v>
      </c>
      <c r="E289" s="19">
        <v>0</v>
      </c>
      <c r="F289" s="19">
        <v>0.11999999999999988</v>
      </c>
      <c r="AA289" s="4"/>
      <c r="AB289" s="4"/>
    </row>
    <row r="290" spans="1:28" ht="20.100000000000001" customHeight="1" x14ac:dyDescent="0.25">
      <c r="A290" s="16">
        <v>365</v>
      </c>
      <c r="B290" s="17" t="s">
        <v>596</v>
      </c>
      <c r="C290" s="18">
        <v>0.63</v>
      </c>
      <c r="D290" s="19">
        <v>0.504</v>
      </c>
      <c r="E290" s="19">
        <v>0</v>
      </c>
      <c r="F290" s="19">
        <v>9.4499999999999917E-2</v>
      </c>
      <c r="AA290" s="4"/>
      <c r="AB290" s="4"/>
    </row>
    <row r="291" spans="1:28" ht="20.100000000000001" customHeight="1" x14ac:dyDescent="0.25">
      <c r="A291" s="16">
        <v>366</v>
      </c>
      <c r="B291" s="17" t="s">
        <v>596</v>
      </c>
      <c r="C291" s="18">
        <v>1.26</v>
      </c>
      <c r="D291" s="19">
        <v>1.1969999999999998</v>
      </c>
      <c r="E291" s="19">
        <v>4.5000000000000004E-4</v>
      </c>
      <c r="F291" s="19">
        <v>0</v>
      </c>
      <c r="AA291" s="4"/>
      <c r="AB291" s="4"/>
    </row>
    <row r="292" spans="1:28" ht="20.100000000000001" customHeight="1" x14ac:dyDescent="0.25">
      <c r="A292" s="16">
        <v>367</v>
      </c>
      <c r="B292" s="17" t="s">
        <v>596</v>
      </c>
      <c r="C292" s="18">
        <v>0.4</v>
      </c>
      <c r="D292" s="19">
        <v>0.38</v>
      </c>
      <c r="E292" s="19">
        <v>0</v>
      </c>
      <c r="F292" s="19">
        <v>0</v>
      </c>
      <c r="AA292" s="4"/>
      <c r="AB292" s="4"/>
    </row>
    <row r="293" spans="1:28" ht="20.100000000000001" customHeight="1" x14ac:dyDescent="0.25">
      <c r="A293" s="16">
        <v>368</v>
      </c>
      <c r="B293" s="17" t="s">
        <v>596</v>
      </c>
      <c r="C293" s="18">
        <v>1.26</v>
      </c>
      <c r="D293" s="19">
        <v>1.1969999999999998</v>
      </c>
      <c r="E293" s="19">
        <v>4.5000000000000004E-4</v>
      </c>
      <c r="F293" s="19">
        <v>0</v>
      </c>
      <c r="AA293" s="4"/>
      <c r="AB293" s="4"/>
    </row>
    <row r="294" spans="1:28" ht="20.100000000000001" customHeight="1" x14ac:dyDescent="0.25">
      <c r="A294" s="16">
        <v>369</v>
      </c>
      <c r="B294" s="17" t="s">
        <v>596</v>
      </c>
      <c r="C294" s="18">
        <v>0.8</v>
      </c>
      <c r="D294" s="19">
        <v>0.64000000000000012</v>
      </c>
      <c r="E294" s="19">
        <v>0</v>
      </c>
      <c r="F294" s="19">
        <v>0.11999999999999988</v>
      </c>
      <c r="AA294" s="4"/>
      <c r="AB294" s="4"/>
    </row>
    <row r="295" spans="1:28" ht="20.100000000000001" customHeight="1" x14ac:dyDescent="0.25">
      <c r="A295" s="16">
        <v>370</v>
      </c>
      <c r="B295" s="17" t="s">
        <v>596</v>
      </c>
      <c r="C295" s="18">
        <v>1.03</v>
      </c>
      <c r="D295" s="19">
        <v>0.97849999999999993</v>
      </c>
      <c r="E295" s="19">
        <v>0</v>
      </c>
      <c r="F295" s="19">
        <v>0</v>
      </c>
      <c r="AA295" s="4"/>
      <c r="AB295" s="4"/>
    </row>
    <row r="296" spans="1:28" ht="20.100000000000001" customHeight="1" x14ac:dyDescent="0.25">
      <c r="A296" s="16">
        <v>371</v>
      </c>
      <c r="B296" s="17" t="s">
        <v>596</v>
      </c>
      <c r="C296" s="18">
        <v>1.26</v>
      </c>
      <c r="D296" s="19">
        <v>0.97019999999999995</v>
      </c>
      <c r="E296" s="19">
        <v>8.7999999999999995E-2</v>
      </c>
      <c r="F296" s="19">
        <f>C296*0.95-D296-E296</f>
        <v>0.1387999999999999</v>
      </c>
      <c r="AA296" s="4"/>
      <c r="AB296" s="4"/>
    </row>
    <row r="297" spans="1:28" ht="20.100000000000001" customHeight="1" x14ac:dyDescent="0.25">
      <c r="A297" s="16">
        <v>372</v>
      </c>
      <c r="B297" s="17" t="s">
        <v>596</v>
      </c>
      <c r="C297" s="18">
        <v>0.63</v>
      </c>
      <c r="D297" s="19">
        <v>0.59839999999999993</v>
      </c>
      <c r="E297" s="19">
        <v>1E-4</v>
      </c>
      <c r="F297" s="19">
        <v>0</v>
      </c>
      <c r="AA297" s="4"/>
      <c r="AB297" s="4"/>
    </row>
    <row r="298" spans="1:28" ht="20.100000000000001" customHeight="1" x14ac:dyDescent="0.25">
      <c r="A298" s="16">
        <v>373</v>
      </c>
      <c r="B298" s="17" t="s">
        <v>596</v>
      </c>
      <c r="C298" s="18">
        <v>0.63</v>
      </c>
      <c r="D298" s="19">
        <v>0.59849999999999992</v>
      </c>
      <c r="E298" s="19">
        <v>0</v>
      </c>
      <c r="F298" s="19">
        <v>0</v>
      </c>
      <c r="AA298" s="4"/>
      <c r="AB298" s="4"/>
    </row>
    <row r="299" spans="1:28" ht="20.100000000000001" customHeight="1" x14ac:dyDescent="0.25">
      <c r="A299" s="16">
        <v>374</v>
      </c>
      <c r="B299" s="17" t="s">
        <v>596</v>
      </c>
      <c r="C299" s="18">
        <v>1.26</v>
      </c>
      <c r="D299" s="19">
        <v>1.008</v>
      </c>
      <c r="E299" s="19">
        <v>1.2029999999999999E-2</v>
      </c>
      <c r="F299" s="19">
        <v>0.17696999999999985</v>
      </c>
      <c r="AA299" s="4"/>
      <c r="AB299" s="4"/>
    </row>
    <row r="300" spans="1:28" ht="20.100000000000001" customHeight="1" x14ac:dyDescent="0.25">
      <c r="A300" s="16">
        <v>375</v>
      </c>
      <c r="B300" s="17" t="s">
        <v>596</v>
      </c>
      <c r="C300" s="18">
        <v>1.26</v>
      </c>
      <c r="D300" s="19">
        <v>0.99321999999999999</v>
      </c>
      <c r="E300" s="19">
        <v>5.2999999999999999E-2</v>
      </c>
      <c r="F300" s="19">
        <f>C300*0.95-D300-E300</f>
        <v>0.15077999999999986</v>
      </c>
      <c r="AA300" s="4"/>
      <c r="AB300" s="4"/>
    </row>
    <row r="301" spans="1:28" ht="20.100000000000001" customHeight="1" x14ac:dyDescent="0.25">
      <c r="A301" s="16">
        <v>376</v>
      </c>
      <c r="B301" s="17" t="s">
        <v>596</v>
      </c>
      <c r="C301" s="18">
        <v>0.8</v>
      </c>
      <c r="D301" s="19">
        <v>0.59</v>
      </c>
      <c r="E301" s="19">
        <v>0.17</v>
      </c>
      <c r="F301" s="19">
        <v>0</v>
      </c>
      <c r="AA301" s="4"/>
      <c r="AB301" s="4"/>
    </row>
    <row r="302" spans="1:28" ht="20.100000000000001" customHeight="1" x14ac:dyDescent="0.25">
      <c r="A302" s="16">
        <v>377</v>
      </c>
      <c r="B302" s="17" t="s">
        <v>596</v>
      </c>
      <c r="C302" s="18">
        <v>1.26</v>
      </c>
      <c r="D302" s="19">
        <v>0.78593999999999997</v>
      </c>
      <c r="E302" s="19">
        <v>0.25119999999999998</v>
      </c>
      <c r="F302" s="19">
        <v>0.15985999999999989</v>
      </c>
      <c r="AA302" s="4"/>
      <c r="AB302" s="4"/>
    </row>
    <row r="303" spans="1:28" ht="20.100000000000001" customHeight="1" x14ac:dyDescent="0.25">
      <c r="A303" s="16">
        <v>378</v>
      </c>
      <c r="B303" s="17" t="s">
        <v>596</v>
      </c>
      <c r="C303" s="18">
        <v>1.26</v>
      </c>
      <c r="D303" s="19">
        <v>1.1969999999999998</v>
      </c>
      <c r="E303" s="19">
        <v>0</v>
      </c>
      <c r="F303" s="19">
        <v>0</v>
      </c>
      <c r="AA303" s="4"/>
      <c r="AB303" s="4"/>
    </row>
    <row r="304" spans="1:28" ht="20.100000000000001" customHeight="1" x14ac:dyDescent="0.25">
      <c r="A304" s="16">
        <v>380</v>
      </c>
      <c r="B304" s="17" t="s">
        <v>596</v>
      </c>
      <c r="C304" s="18">
        <v>1.26</v>
      </c>
      <c r="D304" s="19">
        <v>1.1969999999999998</v>
      </c>
      <c r="E304" s="19">
        <v>0</v>
      </c>
      <c r="F304" s="19">
        <v>0</v>
      </c>
      <c r="AA304" s="4"/>
      <c r="AB304" s="4"/>
    </row>
    <row r="305" spans="1:28" ht="20.100000000000001" customHeight="1" x14ac:dyDescent="0.25">
      <c r="A305" s="16">
        <v>381</v>
      </c>
      <c r="B305" s="17" t="s">
        <v>596</v>
      </c>
      <c r="C305" s="18">
        <v>1.26</v>
      </c>
      <c r="D305" s="19">
        <v>1.1909999999999998</v>
      </c>
      <c r="E305" s="19">
        <v>6.0000000000000001E-3</v>
      </c>
      <c r="F305" s="19">
        <v>5.2041704279304213E-18</v>
      </c>
      <c r="AA305" s="4"/>
      <c r="AB305" s="4"/>
    </row>
    <row r="306" spans="1:28" ht="20.100000000000001" customHeight="1" x14ac:dyDescent="0.25">
      <c r="A306" s="16">
        <v>385</v>
      </c>
      <c r="B306" s="17" t="s">
        <v>596</v>
      </c>
      <c r="C306" s="18">
        <v>0.16</v>
      </c>
      <c r="D306" s="19">
        <v>0.13799999999999998</v>
      </c>
      <c r="E306" s="19">
        <v>2.8999999999999998E-2</v>
      </c>
      <c r="F306" s="19">
        <v>0</v>
      </c>
      <c r="AA306" s="4"/>
      <c r="AB306" s="4"/>
    </row>
    <row r="307" spans="1:28" ht="20.100000000000001" customHeight="1" x14ac:dyDescent="0.25">
      <c r="A307" s="16">
        <v>386</v>
      </c>
      <c r="B307" s="17" t="s">
        <v>596</v>
      </c>
      <c r="C307" s="18">
        <v>1.26</v>
      </c>
      <c r="D307" s="19">
        <v>1.1789999999999998</v>
      </c>
      <c r="E307" s="19">
        <v>1.7999999999999999E-2</v>
      </c>
      <c r="F307" s="19">
        <v>1.7347234759768071E-17</v>
      </c>
      <c r="AA307" s="4"/>
      <c r="AB307" s="4"/>
    </row>
    <row r="308" spans="1:28" ht="20.100000000000001" customHeight="1" x14ac:dyDescent="0.25">
      <c r="A308" s="16">
        <v>387</v>
      </c>
      <c r="B308" s="17" t="s">
        <v>596</v>
      </c>
      <c r="C308" s="18">
        <v>1.26</v>
      </c>
      <c r="D308" s="19">
        <v>1.196</v>
      </c>
      <c r="E308" s="19">
        <v>1E-3</v>
      </c>
      <c r="F308" s="19">
        <v>0</v>
      </c>
      <c r="AA308" s="4"/>
      <c r="AB308" s="4"/>
    </row>
    <row r="309" spans="1:28" ht="20.100000000000001" customHeight="1" x14ac:dyDescent="0.25">
      <c r="A309" s="16">
        <v>388</v>
      </c>
      <c r="B309" s="17" t="s">
        <v>596</v>
      </c>
      <c r="C309" s="18">
        <v>1.03</v>
      </c>
      <c r="D309" s="19">
        <v>0.85349999999999993</v>
      </c>
      <c r="E309" s="19">
        <v>0.140126</v>
      </c>
      <c r="F309" s="19">
        <v>0</v>
      </c>
      <c r="AA309" s="4"/>
      <c r="AB309" s="4"/>
    </row>
    <row r="310" spans="1:28" ht="20.100000000000001" customHeight="1" x14ac:dyDescent="0.25">
      <c r="A310" s="16">
        <v>389</v>
      </c>
      <c r="B310" s="17" t="s">
        <v>596</v>
      </c>
      <c r="C310" s="18">
        <v>1.26</v>
      </c>
      <c r="D310" s="19">
        <v>0.72611000000000003</v>
      </c>
      <c r="E310" s="19">
        <v>0.217</v>
      </c>
      <c r="F310" s="19">
        <v>0.25388999999999984</v>
      </c>
      <c r="AA310" s="4"/>
      <c r="AB310" s="4"/>
    </row>
    <row r="311" spans="1:28" ht="20.100000000000001" customHeight="1" x14ac:dyDescent="0.25">
      <c r="A311" s="16">
        <v>390</v>
      </c>
      <c r="B311" s="17" t="s">
        <v>596</v>
      </c>
      <c r="C311" s="18">
        <v>0.8</v>
      </c>
      <c r="D311" s="19">
        <v>0.64500000000000013</v>
      </c>
      <c r="E311" s="19">
        <v>1.7999999999999999E-2</v>
      </c>
      <c r="F311" s="19">
        <v>9.6999999999999878E-2</v>
      </c>
      <c r="AA311" s="4"/>
      <c r="AB311" s="4"/>
    </row>
    <row r="312" spans="1:28" ht="20.100000000000001" customHeight="1" x14ac:dyDescent="0.25">
      <c r="A312" s="16">
        <v>391</v>
      </c>
      <c r="B312" s="17" t="s">
        <v>596</v>
      </c>
      <c r="C312" s="18">
        <v>0.4</v>
      </c>
      <c r="D312" s="19">
        <v>0.28000000000000003</v>
      </c>
      <c r="E312" s="19">
        <v>0.1</v>
      </c>
      <c r="F312" s="19">
        <v>0</v>
      </c>
      <c r="AA312" s="4"/>
      <c r="AB312" s="4"/>
    </row>
    <row r="313" spans="1:28" ht="20.100000000000001" customHeight="1" x14ac:dyDescent="0.25">
      <c r="A313" s="16">
        <v>392</v>
      </c>
      <c r="B313" s="17" t="s">
        <v>596</v>
      </c>
      <c r="C313" s="18">
        <v>1.26</v>
      </c>
      <c r="D313" s="19">
        <v>1.008</v>
      </c>
      <c r="E313" s="19">
        <v>0.10303</v>
      </c>
      <c r="F313" s="19">
        <v>8.5969999999999838E-2</v>
      </c>
      <c r="AA313" s="4"/>
      <c r="AB313" s="4"/>
    </row>
    <row r="314" spans="1:28" ht="20.100000000000001" customHeight="1" x14ac:dyDescent="0.25">
      <c r="A314" s="16">
        <v>394</v>
      </c>
      <c r="B314" s="17" t="s">
        <v>596</v>
      </c>
      <c r="C314" s="18">
        <v>0.4</v>
      </c>
      <c r="D314" s="19">
        <v>0.38</v>
      </c>
      <c r="E314" s="19">
        <v>0</v>
      </c>
      <c r="F314" s="19">
        <v>0</v>
      </c>
      <c r="AA314" s="4"/>
      <c r="AB314" s="4"/>
    </row>
    <row r="315" spans="1:28" ht="20.100000000000001" customHeight="1" x14ac:dyDescent="0.25">
      <c r="A315" s="16">
        <v>395</v>
      </c>
      <c r="B315" s="17" t="s">
        <v>596</v>
      </c>
      <c r="C315" s="18">
        <v>1.03</v>
      </c>
      <c r="D315" s="19">
        <v>0.82400000000000007</v>
      </c>
      <c r="E315" s="19">
        <v>0</v>
      </c>
      <c r="F315" s="19">
        <v>0.15449999999999986</v>
      </c>
      <c r="AA315" s="4"/>
      <c r="AB315" s="4"/>
    </row>
    <row r="316" spans="1:28" ht="20.100000000000001" customHeight="1" x14ac:dyDescent="0.25">
      <c r="A316" s="16">
        <v>396</v>
      </c>
      <c r="B316" s="17" t="s">
        <v>596</v>
      </c>
      <c r="C316" s="18">
        <v>2</v>
      </c>
      <c r="D316" s="19">
        <v>0.74</v>
      </c>
      <c r="E316" s="19">
        <v>1.2</v>
      </c>
      <c r="F316" s="19">
        <v>0</v>
      </c>
      <c r="AA316" s="4"/>
      <c r="AB316" s="4"/>
    </row>
    <row r="317" spans="1:28" ht="20.100000000000001" customHeight="1" x14ac:dyDescent="0.25">
      <c r="A317" s="16">
        <v>398</v>
      </c>
      <c r="B317" s="17" t="s">
        <v>596</v>
      </c>
      <c r="C317" s="18">
        <v>1.26</v>
      </c>
      <c r="D317" s="19">
        <v>1.008</v>
      </c>
      <c r="E317" s="19">
        <v>1.503E-2</v>
      </c>
      <c r="F317" s="19">
        <v>0.17396999999999985</v>
      </c>
      <c r="AA317" s="4"/>
      <c r="AB317" s="4"/>
    </row>
    <row r="318" spans="1:28" ht="20.100000000000001" customHeight="1" x14ac:dyDescent="0.25">
      <c r="A318" s="16">
        <v>399</v>
      </c>
      <c r="B318" s="17" t="s">
        <v>596</v>
      </c>
      <c r="C318" s="18">
        <v>1.26</v>
      </c>
      <c r="D318" s="19">
        <v>0.92199999999999982</v>
      </c>
      <c r="E318" s="19">
        <v>0.30000000000000004</v>
      </c>
      <c r="F318" s="19">
        <v>0</v>
      </c>
      <c r="AA318" s="4"/>
      <c r="AB318" s="4"/>
    </row>
    <row r="319" spans="1:28" ht="20.100000000000001" customHeight="1" x14ac:dyDescent="0.25">
      <c r="A319" s="16">
        <v>400</v>
      </c>
      <c r="B319" s="17" t="s">
        <v>596</v>
      </c>
      <c r="C319" s="18">
        <v>1.26</v>
      </c>
      <c r="D319" s="19">
        <v>1.008</v>
      </c>
      <c r="E319" s="19">
        <v>3.3000000000000002E-2</v>
      </c>
      <c r="F319" s="19">
        <v>0.15599999999999983</v>
      </c>
      <c r="AA319" s="4"/>
      <c r="AB319" s="4"/>
    </row>
    <row r="320" spans="1:28" ht="20.100000000000001" customHeight="1" x14ac:dyDescent="0.25">
      <c r="A320" s="16">
        <v>401</v>
      </c>
      <c r="B320" s="17" t="s">
        <v>596</v>
      </c>
      <c r="C320" s="18">
        <v>0.4</v>
      </c>
      <c r="D320" s="19">
        <v>0.42500000000000004</v>
      </c>
      <c r="E320" s="19">
        <v>4.3000000000000003E-2</v>
      </c>
      <c r="F320" s="19">
        <v>0</v>
      </c>
      <c r="AA320" s="4"/>
      <c r="AB320" s="4"/>
    </row>
    <row r="321" spans="1:28" ht="20.100000000000001" customHeight="1" x14ac:dyDescent="0.25">
      <c r="A321" s="16">
        <v>402</v>
      </c>
      <c r="B321" s="17" t="s">
        <v>596</v>
      </c>
      <c r="C321" s="18">
        <v>0.63</v>
      </c>
      <c r="D321" s="19">
        <v>0.504</v>
      </c>
      <c r="E321" s="19">
        <v>4.9000000000000002E-2</v>
      </c>
      <c r="F321" s="19">
        <v>0.05</v>
      </c>
      <c r="AA321" s="4"/>
      <c r="AB321" s="4"/>
    </row>
    <row r="322" spans="1:28" ht="20.100000000000001" customHeight="1" x14ac:dyDescent="0.25">
      <c r="A322" s="16">
        <v>403</v>
      </c>
      <c r="B322" s="17" t="s">
        <v>596</v>
      </c>
      <c r="C322" s="18">
        <v>2</v>
      </c>
      <c r="D322" s="19">
        <v>1.6492599999999999</v>
      </c>
      <c r="E322" s="19">
        <v>1.4E-2</v>
      </c>
      <c r="F322" s="19">
        <v>0.24</v>
      </c>
      <c r="AA322" s="4"/>
      <c r="AB322" s="4"/>
    </row>
    <row r="323" spans="1:28" ht="20.100000000000001" customHeight="1" x14ac:dyDescent="0.25">
      <c r="A323" s="16">
        <v>404</v>
      </c>
      <c r="B323" s="17" t="s">
        <v>596</v>
      </c>
      <c r="C323" s="18">
        <v>0.4</v>
      </c>
      <c r="D323" s="19">
        <v>0.38</v>
      </c>
      <c r="E323" s="19">
        <v>0</v>
      </c>
      <c r="F323" s="19">
        <v>0</v>
      </c>
      <c r="AA323" s="4"/>
      <c r="AB323" s="4"/>
    </row>
    <row r="324" spans="1:28" ht="20.100000000000001" customHeight="1" x14ac:dyDescent="0.25">
      <c r="A324" s="16">
        <v>405</v>
      </c>
      <c r="B324" s="17" t="s">
        <v>596</v>
      </c>
      <c r="C324" s="18">
        <v>0.8</v>
      </c>
      <c r="D324" s="19">
        <v>0.52685000000000004</v>
      </c>
      <c r="E324" s="19">
        <v>9.8000000000000004E-2</v>
      </c>
      <c r="F324" s="19">
        <v>0.13514999999999996</v>
      </c>
      <c r="AA324" s="4"/>
      <c r="AB324" s="4"/>
    </row>
    <row r="325" spans="1:28" ht="20.100000000000001" customHeight="1" x14ac:dyDescent="0.25">
      <c r="A325" s="16">
        <v>406</v>
      </c>
      <c r="B325" s="17" t="s">
        <v>596</v>
      </c>
      <c r="C325" s="18">
        <v>1.03</v>
      </c>
      <c r="D325" s="19">
        <v>0.97849999999999993</v>
      </c>
      <c r="E325" s="19">
        <v>0</v>
      </c>
      <c r="F325" s="19">
        <v>0</v>
      </c>
      <c r="AA325" s="4"/>
      <c r="AB325" s="4"/>
    </row>
    <row r="326" spans="1:28" ht="20.100000000000001" customHeight="1" x14ac:dyDescent="0.25">
      <c r="A326" s="16">
        <v>407</v>
      </c>
      <c r="B326" s="17" t="s">
        <v>596</v>
      </c>
      <c r="C326" s="18">
        <v>1.03</v>
      </c>
      <c r="D326" s="19">
        <v>0.82400000000000007</v>
      </c>
      <c r="E326" s="19">
        <v>8.5000000000000006E-2</v>
      </c>
      <c r="F326" s="19">
        <v>6.9499999999999854E-2</v>
      </c>
      <c r="AA326" s="4"/>
      <c r="AB326" s="4"/>
    </row>
    <row r="327" spans="1:28" ht="20.100000000000001" customHeight="1" x14ac:dyDescent="0.25">
      <c r="A327" s="16">
        <v>408</v>
      </c>
      <c r="B327" s="17" t="s">
        <v>596</v>
      </c>
      <c r="C327" s="18">
        <v>1.26</v>
      </c>
      <c r="D327" s="19">
        <v>1.1969999999999998</v>
      </c>
      <c r="E327" s="19">
        <v>0.01</v>
      </c>
      <c r="F327" s="19">
        <v>0</v>
      </c>
      <c r="AA327" s="4"/>
      <c r="AB327" s="4"/>
    </row>
    <row r="328" spans="1:28" ht="20.100000000000001" customHeight="1" x14ac:dyDescent="0.25">
      <c r="A328" s="16">
        <v>409</v>
      </c>
      <c r="B328" s="17" t="s">
        <v>596</v>
      </c>
      <c r="C328" s="18">
        <v>0.4</v>
      </c>
      <c r="D328" s="19">
        <v>0.36969000000000002</v>
      </c>
      <c r="E328" s="19">
        <v>2.5309999999999999E-2</v>
      </c>
      <c r="F328" s="19">
        <v>0</v>
      </c>
      <c r="AA328" s="4"/>
      <c r="AB328" s="4"/>
    </row>
    <row r="329" spans="1:28" ht="20.100000000000001" customHeight="1" x14ac:dyDescent="0.25">
      <c r="A329" s="16">
        <v>411</v>
      </c>
      <c r="B329" s="17" t="s">
        <v>596</v>
      </c>
      <c r="C329" s="18">
        <v>0.4</v>
      </c>
      <c r="D329" s="19">
        <v>0.32000000000000006</v>
      </c>
      <c r="E329" s="19">
        <v>0.08</v>
      </c>
      <c r="F329" s="19">
        <v>0</v>
      </c>
      <c r="AA329" s="4"/>
      <c r="AB329" s="4"/>
    </row>
    <row r="330" spans="1:28" ht="20.100000000000001" customHeight="1" x14ac:dyDescent="0.25">
      <c r="A330" s="16">
        <v>412</v>
      </c>
      <c r="B330" s="17" t="s">
        <v>596</v>
      </c>
      <c r="C330" s="18">
        <v>0.8</v>
      </c>
      <c r="D330" s="19">
        <v>0.53893000000000002</v>
      </c>
      <c r="E330" s="19">
        <v>0.22106999999999999</v>
      </c>
      <c r="F330" s="19">
        <v>0</v>
      </c>
      <c r="AA330" s="4"/>
      <c r="AB330" s="4"/>
    </row>
    <row r="331" spans="1:28" ht="20.100000000000001" customHeight="1" x14ac:dyDescent="0.25">
      <c r="A331" s="16">
        <v>414</v>
      </c>
      <c r="B331" s="17" t="s">
        <v>596</v>
      </c>
      <c r="C331" s="18">
        <v>1.26</v>
      </c>
      <c r="D331" s="19">
        <v>1.008</v>
      </c>
      <c r="E331" s="19">
        <v>0.04</v>
      </c>
      <c r="F331" s="19">
        <v>0.14699999999999999</v>
      </c>
      <c r="AA331" s="4"/>
      <c r="AB331" s="4"/>
    </row>
    <row r="332" spans="1:28" ht="20.100000000000001" customHeight="1" x14ac:dyDescent="0.25">
      <c r="A332" s="16">
        <v>415</v>
      </c>
      <c r="B332" s="17" t="s">
        <v>596</v>
      </c>
      <c r="C332" s="18">
        <v>1.26</v>
      </c>
      <c r="D332" s="19">
        <v>1.1969999999999998</v>
      </c>
      <c r="E332" s="19">
        <v>0</v>
      </c>
      <c r="F332" s="19">
        <v>0</v>
      </c>
      <c r="AA332" s="4"/>
      <c r="AB332" s="4"/>
    </row>
    <row r="333" spans="1:28" ht="20.100000000000001" customHeight="1" x14ac:dyDescent="0.25">
      <c r="A333" s="16">
        <v>416</v>
      </c>
      <c r="B333" s="17" t="s">
        <v>596</v>
      </c>
      <c r="C333" s="18">
        <v>1.03</v>
      </c>
      <c r="D333" s="19">
        <v>1.0385</v>
      </c>
      <c r="E333" s="19">
        <v>8.0000000000000002E-3</v>
      </c>
      <c r="F333" s="19">
        <v>0</v>
      </c>
      <c r="AA333" s="4"/>
      <c r="AB333" s="4"/>
    </row>
    <row r="334" spans="1:28" ht="20.100000000000001" customHeight="1" x14ac:dyDescent="0.25">
      <c r="A334" s="16">
        <v>418</v>
      </c>
      <c r="B334" s="17" t="s">
        <v>596</v>
      </c>
      <c r="C334" s="18">
        <v>0.8</v>
      </c>
      <c r="D334" s="19">
        <v>0.76</v>
      </c>
      <c r="E334" s="19">
        <v>1.4999999999999999E-2</v>
      </c>
      <c r="F334" s="19">
        <v>0</v>
      </c>
      <c r="AA334" s="4"/>
      <c r="AB334" s="4"/>
    </row>
    <row r="335" spans="1:28" ht="20.100000000000001" customHeight="1" x14ac:dyDescent="0.25">
      <c r="A335" s="16">
        <v>420</v>
      </c>
      <c r="B335" s="17" t="s">
        <v>596</v>
      </c>
      <c r="C335" s="18">
        <v>1.26</v>
      </c>
      <c r="D335" s="19">
        <v>1.008</v>
      </c>
      <c r="E335" s="19">
        <v>0.06</v>
      </c>
      <c r="F335" s="19">
        <v>0.129</v>
      </c>
      <c r="AA335" s="4"/>
      <c r="AB335" s="4"/>
    </row>
    <row r="336" spans="1:28" ht="20.100000000000001" customHeight="1" x14ac:dyDescent="0.25">
      <c r="A336" s="16">
        <v>421</v>
      </c>
      <c r="B336" s="17" t="s">
        <v>596</v>
      </c>
      <c r="C336" s="18">
        <v>0.18</v>
      </c>
      <c r="D336" s="19">
        <v>0.14000000000000001</v>
      </c>
      <c r="E336" s="19">
        <v>1.4999999999999999E-2</v>
      </c>
      <c r="F336" s="19">
        <v>0.02</v>
      </c>
      <c r="AA336" s="4"/>
      <c r="AB336" s="4"/>
    </row>
    <row r="337" spans="1:28" ht="20.100000000000001" customHeight="1" x14ac:dyDescent="0.25">
      <c r="A337" s="16">
        <v>422</v>
      </c>
      <c r="B337" s="17" t="s">
        <v>596</v>
      </c>
      <c r="C337" s="18">
        <v>1.26</v>
      </c>
      <c r="D337" s="19">
        <v>1.1669699999999998</v>
      </c>
      <c r="E337" s="19">
        <v>3.0030000000000001E-2</v>
      </c>
      <c r="F337" s="19">
        <v>0</v>
      </c>
      <c r="AA337" s="4"/>
      <c r="AB337" s="4"/>
    </row>
    <row r="338" spans="1:28" ht="20.100000000000001" customHeight="1" x14ac:dyDescent="0.25">
      <c r="A338" s="16">
        <v>423</v>
      </c>
      <c r="B338" s="17" t="s">
        <v>596</v>
      </c>
      <c r="C338" s="18">
        <v>1.26</v>
      </c>
      <c r="D338" s="19">
        <v>1.008</v>
      </c>
      <c r="E338" s="19">
        <v>5.5E-2</v>
      </c>
      <c r="F338" s="19">
        <v>0.13399999999999984</v>
      </c>
      <c r="AA338" s="4"/>
      <c r="AB338" s="4"/>
    </row>
    <row r="339" spans="1:28" ht="20.100000000000001" customHeight="1" x14ac:dyDescent="0.25">
      <c r="A339" s="16">
        <v>424</v>
      </c>
      <c r="B339" s="17" t="s">
        <v>596</v>
      </c>
      <c r="C339" s="18">
        <v>1.26</v>
      </c>
      <c r="D339" s="19">
        <v>1.1969999999999998</v>
      </c>
      <c r="E339" s="19">
        <v>2.3E-2</v>
      </c>
      <c r="F339" s="19">
        <v>0</v>
      </c>
      <c r="AA339" s="4"/>
      <c r="AB339" s="4"/>
    </row>
    <row r="340" spans="1:28" ht="20.100000000000001" customHeight="1" x14ac:dyDescent="0.25">
      <c r="A340" s="16">
        <v>425</v>
      </c>
      <c r="B340" s="17" t="s">
        <v>596</v>
      </c>
      <c r="C340" s="18">
        <v>1.26</v>
      </c>
      <c r="D340" s="19">
        <v>1.0229999999999999</v>
      </c>
      <c r="E340" s="19">
        <v>6.5000000000000002E-2</v>
      </c>
      <c r="F340" s="19">
        <v>0.10899999999999993</v>
      </c>
      <c r="AA340" s="4"/>
      <c r="AB340" s="4"/>
    </row>
    <row r="341" spans="1:28" ht="20.100000000000001" customHeight="1" x14ac:dyDescent="0.25">
      <c r="A341" s="16">
        <v>426</v>
      </c>
      <c r="B341" s="17" t="s">
        <v>596</v>
      </c>
      <c r="C341" s="18">
        <v>1.26</v>
      </c>
      <c r="D341" s="19">
        <v>1.1969999999999998</v>
      </c>
      <c r="E341" s="19">
        <v>0</v>
      </c>
      <c r="F341" s="19">
        <v>0</v>
      </c>
      <c r="AA341" s="4"/>
      <c r="AB341" s="4"/>
    </row>
    <row r="342" spans="1:28" ht="20.100000000000001" customHeight="1" x14ac:dyDescent="0.25">
      <c r="A342" s="16">
        <v>427</v>
      </c>
      <c r="B342" s="17" t="s">
        <v>596</v>
      </c>
      <c r="C342" s="18">
        <v>0.63</v>
      </c>
      <c r="D342" s="19">
        <v>0.504</v>
      </c>
      <c r="E342" s="19">
        <v>0</v>
      </c>
      <c r="F342" s="19">
        <v>9.4499999999999917E-2</v>
      </c>
      <c r="AA342" s="4"/>
      <c r="AB342" s="4"/>
    </row>
    <row r="343" spans="1:28" ht="20.100000000000001" customHeight="1" x14ac:dyDescent="0.25">
      <c r="A343" s="16">
        <v>428</v>
      </c>
      <c r="B343" s="17" t="s">
        <v>596</v>
      </c>
      <c r="C343" s="18">
        <v>1.26</v>
      </c>
      <c r="D343" s="19">
        <v>1.0667899999999999</v>
      </c>
      <c r="E343" s="19">
        <v>7.0999999999999994E-2</v>
      </c>
      <c r="F343" s="19">
        <v>5.9209999999999943E-2</v>
      </c>
      <c r="AA343" s="4"/>
      <c r="AB343" s="4"/>
    </row>
    <row r="344" spans="1:28" ht="20.100000000000001" customHeight="1" x14ac:dyDescent="0.25">
      <c r="A344" s="16">
        <v>429</v>
      </c>
      <c r="B344" s="17" t="s">
        <v>596</v>
      </c>
      <c r="C344" s="18">
        <v>0.8</v>
      </c>
      <c r="D344" s="19">
        <v>0.64000000000000012</v>
      </c>
      <c r="E344" s="19">
        <v>1.4999999999999999E-2</v>
      </c>
      <c r="F344" s="19">
        <v>0.10499999999999989</v>
      </c>
      <c r="AA344" s="4"/>
      <c r="AB344" s="4"/>
    </row>
    <row r="345" spans="1:28" ht="20.100000000000001" customHeight="1" x14ac:dyDescent="0.25">
      <c r="A345" s="16">
        <v>431</v>
      </c>
      <c r="B345" s="17" t="s">
        <v>596</v>
      </c>
      <c r="C345" s="18">
        <v>0.16</v>
      </c>
      <c r="D345" s="19">
        <v>0.128</v>
      </c>
      <c r="E345" s="19">
        <v>0</v>
      </c>
      <c r="F345" s="19">
        <v>2.3999999999999994E-2</v>
      </c>
      <c r="AA345" s="4"/>
      <c r="AB345" s="4"/>
    </row>
    <row r="346" spans="1:28" ht="20.100000000000001" customHeight="1" x14ac:dyDescent="0.25">
      <c r="A346" s="16">
        <v>433</v>
      </c>
      <c r="B346" s="17" t="s">
        <v>596</v>
      </c>
      <c r="C346" s="18">
        <v>0.16</v>
      </c>
      <c r="D346" s="19">
        <v>0.16699999999999998</v>
      </c>
      <c r="E346" s="19">
        <v>0</v>
      </c>
      <c r="F346" s="19">
        <v>0</v>
      </c>
      <c r="AA346" s="4"/>
      <c r="AB346" s="4"/>
    </row>
    <row r="347" spans="1:28" ht="20.100000000000001" customHeight="1" x14ac:dyDescent="0.25">
      <c r="A347" s="16">
        <v>434</v>
      </c>
      <c r="B347" s="17" t="s">
        <v>596</v>
      </c>
      <c r="C347" s="18">
        <v>0.8</v>
      </c>
      <c r="D347" s="19">
        <v>0.66</v>
      </c>
      <c r="E347" s="19">
        <v>0.1</v>
      </c>
      <c r="F347" s="19">
        <v>0</v>
      </c>
      <c r="AA347" s="4"/>
      <c r="AB347" s="4"/>
    </row>
    <row r="348" spans="1:28" ht="20.100000000000001" customHeight="1" x14ac:dyDescent="0.25">
      <c r="A348" s="16">
        <v>435</v>
      </c>
      <c r="B348" s="17" t="s">
        <v>596</v>
      </c>
      <c r="C348" s="18">
        <v>0.4</v>
      </c>
      <c r="D348" s="19">
        <v>0.38</v>
      </c>
      <c r="E348" s="19">
        <v>0</v>
      </c>
      <c r="F348" s="19">
        <v>0</v>
      </c>
      <c r="AA348" s="4"/>
      <c r="AB348" s="4"/>
    </row>
    <row r="349" spans="1:28" ht="20.100000000000001" customHeight="1" x14ac:dyDescent="0.25">
      <c r="A349" s="16">
        <v>436</v>
      </c>
      <c r="B349" s="17" t="s">
        <v>596</v>
      </c>
      <c r="C349" s="18">
        <v>0.4</v>
      </c>
      <c r="D349" s="19">
        <v>0.38</v>
      </c>
      <c r="E349" s="19">
        <v>0</v>
      </c>
      <c r="F349" s="19">
        <v>0</v>
      </c>
      <c r="AA349" s="4"/>
      <c r="AB349" s="4"/>
    </row>
    <row r="350" spans="1:28" ht="20.100000000000001" customHeight="1" x14ac:dyDescent="0.25">
      <c r="A350" s="16">
        <v>437</v>
      </c>
      <c r="B350" s="17" t="s">
        <v>596</v>
      </c>
      <c r="C350" s="18">
        <v>0.8</v>
      </c>
      <c r="D350" s="19">
        <v>0.76</v>
      </c>
      <c r="E350" s="19">
        <v>1.4999999999999999E-2</v>
      </c>
      <c r="F350" s="19">
        <v>0</v>
      </c>
      <c r="AA350" s="4"/>
      <c r="AB350" s="4"/>
    </row>
    <row r="351" spans="1:28" ht="20.100000000000001" customHeight="1" x14ac:dyDescent="0.25">
      <c r="A351" s="16">
        <v>438</v>
      </c>
      <c r="B351" s="17" t="s">
        <v>596</v>
      </c>
      <c r="C351" s="18">
        <v>0.63</v>
      </c>
      <c r="D351" s="19">
        <v>0.504</v>
      </c>
      <c r="E351" s="19">
        <v>0</v>
      </c>
      <c r="F351" s="19">
        <v>9.4499999999999917E-2</v>
      </c>
      <c r="AA351" s="4"/>
      <c r="AB351" s="4"/>
    </row>
    <row r="352" spans="1:28" ht="20.100000000000001" customHeight="1" x14ac:dyDescent="0.25">
      <c r="A352" s="16">
        <v>439</v>
      </c>
      <c r="B352" s="17" t="s">
        <v>596</v>
      </c>
      <c r="C352" s="18">
        <v>0.25</v>
      </c>
      <c r="D352" s="19">
        <v>0.2</v>
      </c>
      <c r="E352" s="19">
        <v>1.4999999999999999E-2</v>
      </c>
      <c r="F352" s="19">
        <v>2.2499999999999978E-2</v>
      </c>
      <c r="AA352" s="4"/>
      <c r="AB352" s="4"/>
    </row>
    <row r="353" spans="1:28" ht="20.100000000000001" customHeight="1" x14ac:dyDescent="0.25">
      <c r="A353" s="16">
        <v>440</v>
      </c>
      <c r="B353" s="17" t="s">
        <v>596</v>
      </c>
      <c r="C353" s="18">
        <v>1.03</v>
      </c>
      <c r="D353" s="19">
        <v>0.85433999999999999</v>
      </c>
      <c r="E353" s="19">
        <v>0.06</v>
      </c>
      <c r="F353" s="19">
        <v>6.4159999999999939E-2</v>
      </c>
      <c r="AA353" s="4"/>
      <c r="AB353" s="4"/>
    </row>
    <row r="354" spans="1:28" ht="20.100000000000001" customHeight="1" x14ac:dyDescent="0.25">
      <c r="A354" s="16">
        <v>441</v>
      </c>
      <c r="B354" s="17" t="s">
        <v>596</v>
      </c>
      <c r="C354" s="18">
        <v>0.4</v>
      </c>
      <c r="D354" s="19">
        <v>0.38</v>
      </c>
      <c r="E354" s="19">
        <v>0.02</v>
      </c>
      <c r="F354" s="19">
        <v>0</v>
      </c>
      <c r="AA354" s="4"/>
      <c r="AB354" s="4"/>
    </row>
    <row r="355" spans="1:28" ht="20.100000000000001" customHeight="1" x14ac:dyDescent="0.25">
      <c r="A355" s="16">
        <v>442</v>
      </c>
      <c r="B355" s="17" t="s">
        <v>596</v>
      </c>
      <c r="C355" s="18">
        <v>1.03</v>
      </c>
      <c r="D355" s="19">
        <v>0.82400000000000007</v>
      </c>
      <c r="E355" s="19">
        <v>1.2999999999999999E-2</v>
      </c>
      <c r="F355" s="19">
        <v>0.14149999999999985</v>
      </c>
      <c r="AA355" s="4"/>
      <c r="AB355" s="4"/>
    </row>
    <row r="356" spans="1:28" ht="20.100000000000001" customHeight="1" x14ac:dyDescent="0.25">
      <c r="A356" s="16">
        <v>443</v>
      </c>
      <c r="B356" s="17" t="s">
        <v>596</v>
      </c>
      <c r="C356" s="18">
        <v>0.4</v>
      </c>
      <c r="D356" s="19">
        <v>0.25129000000000001</v>
      </c>
      <c r="E356" s="19">
        <v>0.13</v>
      </c>
      <c r="F356" s="19">
        <f>C356*0.95-D356-E356</f>
        <v>-1.2900000000000134E-3</v>
      </c>
      <c r="AA356" s="4"/>
      <c r="AB356" s="4"/>
    </row>
    <row r="357" spans="1:28" ht="20.100000000000001" customHeight="1" x14ac:dyDescent="0.25">
      <c r="A357" s="16">
        <v>444</v>
      </c>
      <c r="B357" s="17" t="s">
        <v>596</v>
      </c>
      <c r="C357" s="18">
        <v>1.26</v>
      </c>
      <c r="D357" s="19">
        <v>1.008</v>
      </c>
      <c r="E357" s="19">
        <v>0.05</v>
      </c>
      <c r="F357" s="19">
        <v>0.13899999999999985</v>
      </c>
      <c r="AA357" s="4"/>
      <c r="AB357" s="4"/>
    </row>
    <row r="358" spans="1:28" ht="20.100000000000001" customHeight="1" x14ac:dyDescent="0.25">
      <c r="A358" s="16">
        <v>445</v>
      </c>
      <c r="B358" s="17" t="s">
        <v>596</v>
      </c>
      <c r="C358" s="18">
        <v>0.8</v>
      </c>
      <c r="D358" s="19">
        <v>0.64000000000000012</v>
      </c>
      <c r="E358" s="19">
        <v>7.1349999999999997E-2</v>
      </c>
      <c r="F358" s="19">
        <v>4.8649999999999888E-2</v>
      </c>
      <c r="AA358" s="4"/>
      <c r="AB358" s="4"/>
    </row>
    <row r="359" spans="1:28" ht="20.100000000000001" customHeight="1" x14ac:dyDescent="0.25">
      <c r="A359" s="16">
        <v>446</v>
      </c>
      <c r="B359" s="17" t="s">
        <v>596</v>
      </c>
      <c r="C359" s="18">
        <v>0.4</v>
      </c>
      <c r="D359" s="19">
        <v>0.28488999999999998</v>
      </c>
      <c r="E359" s="19">
        <v>0.03</v>
      </c>
      <c r="F359" s="19">
        <v>6.5110000000000029E-2</v>
      </c>
      <c r="AA359" s="4"/>
      <c r="AB359" s="4"/>
    </row>
    <row r="360" spans="1:28" ht="20.100000000000001" customHeight="1" x14ac:dyDescent="0.25">
      <c r="A360" s="16">
        <v>447</v>
      </c>
      <c r="B360" s="17" t="s">
        <v>596</v>
      </c>
      <c r="C360" s="18">
        <v>1.26</v>
      </c>
      <c r="D360" s="19">
        <v>1.008</v>
      </c>
      <c r="E360" s="19">
        <v>0</v>
      </c>
      <c r="F360" s="19">
        <v>0.18899999999999983</v>
      </c>
      <c r="AA360" s="4"/>
      <c r="AB360" s="4"/>
    </row>
    <row r="361" spans="1:28" ht="20.100000000000001" customHeight="1" x14ac:dyDescent="0.25">
      <c r="A361" s="16">
        <v>448</v>
      </c>
      <c r="B361" s="17" t="s">
        <v>596</v>
      </c>
      <c r="C361" s="18">
        <v>1.26</v>
      </c>
      <c r="D361" s="19">
        <v>1.1969999999999998</v>
      </c>
      <c r="E361" s="19">
        <v>0</v>
      </c>
      <c r="F361" s="19">
        <v>0</v>
      </c>
      <c r="AA361" s="4"/>
      <c r="AB361" s="4"/>
    </row>
    <row r="362" spans="1:28" ht="20.100000000000001" customHeight="1" x14ac:dyDescent="0.25">
      <c r="A362" s="16">
        <v>449</v>
      </c>
      <c r="B362" s="17" t="s">
        <v>596</v>
      </c>
      <c r="C362" s="18">
        <v>1.26</v>
      </c>
      <c r="D362" s="19">
        <v>1.008</v>
      </c>
      <c r="E362" s="19">
        <v>0</v>
      </c>
      <c r="F362" s="19">
        <v>0.18899999999999983</v>
      </c>
      <c r="AA362" s="4"/>
      <c r="AB362" s="4"/>
    </row>
    <row r="363" spans="1:28" ht="20.100000000000001" customHeight="1" x14ac:dyDescent="0.25">
      <c r="A363" s="16">
        <v>450</v>
      </c>
      <c r="B363" s="17" t="s">
        <v>596</v>
      </c>
      <c r="C363" s="18">
        <v>1.26</v>
      </c>
      <c r="D363" s="19">
        <v>1.17814</v>
      </c>
      <c r="E363" s="19">
        <v>9.0699999999999999E-3</v>
      </c>
      <c r="F363" s="19">
        <v>9.7899999999998769E-3</v>
      </c>
      <c r="AA363" s="4"/>
      <c r="AB363" s="4"/>
    </row>
    <row r="364" spans="1:28" ht="20.100000000000001" customHeight="1" x14ac:dyDescent="0.25">
      <c r="A364" s="16">
        <v>451</v>
      </c>
      <c r="B364" s="17" t="s">
        <v>596</v>
      </c>
      <c r="C364" s="18">
        <v>0.8</v>
      </c>
      <c r="D364" s="19">
        <v>0.76</v>
      </c>
      <c r="E364" s="19">
        <v>1.4E-2</v>
      </c>
      <c r="F364" s="19">
        <v>0</v>
      </c>
      <c r="AA364" s="4"/>
      <c r="AB364" s="4"/>
    </row>
    <row r="365" spans="1:28" ht="20.100000000000001" customHeight="1" x14ac:dyDescent="0.25">
      <c r="A365" s="16">
        <v>452</v>
      </c>
      <c r="B365" s="17" t="s">
        <v>596</v>
      </c>
      <c r="C365" s="18">
        <v>0.63</v>
      </c>
      <c r="D365" s="19">
        <v>0.59849999999999992</v>
      </c>
      <c r="E365" s="19">
        <v>5.5E-2</v>
      </c>
      <c r="F365" s="19">
        <v>0</v>
      </c>
      <c r="AA365" s="4"/>
      <c r="AB365" s="4"/>
    </row>
    <row r="366" spans="1:28" ht="20.100000000000001" customHeight="1" x14ac:dyDescent="0.25">
      <c r="A366" s="16">
        <v>454</v>
      </c>
      <c r="B366" s="17" t="s">
        <v>596</v>
      </c>
      <c r="C366" s="18">
        <v>0.4</v>
      </c>
      <c r="D366" s="19">
        <v>0.35</v>
      </c>
      <c r="E366" s="19">
        <v>0.2</v>
      </c>
      <c r="F366" s="19">
        <v>0</v>
      </c>
      <c r="AA366" s="4"/>
      <c r="AB366" s="4"/>
    </row>
    <row r="367" spans="1:28" ht="20.100000000000001" customHeight="1" x14ac:dyDescent="0.25">
      <c r="A367" s="16">
        <v>455</v>
      </c>
      <c r="B367" s="17" t="s">
        <v>596</v>
      </c>
      <c r="C367" s="18">
        <v>0.4</v>
      </c>
      <c r="D367" s="19">
        <v>0.38</v>
      </c>
      <c r="E367" s="19">
        <v>0</v>
      </c>
      <c r="F367" s="19">
        <v>0</v>
      </c>
      <c r="AA367" s="4"/>
      <c r="AB367" s="4"/>
    </row>
    <row r="368" spans="1:28" ht="20.100000000000001" customHeight="1" x14ac:dyDescent="0.25">
      <c r="A368" s="16">
        <v>457</v>
      </c>
      <c r="B368" s="17" t="s">
        <v>596</v>
      </c>
      <c r="C368" s="18">
        <v>1.26</v>
      </c>
      <c r="D368" s="19">
        <v>1.3879999999999999</v>
      </c>
      <c r="E368" s="19">
        <v>0.16500000000000001</v>
      </c>
      <c r="F368" s="19">
        <v>0</v>
      </c>
      <c r="AA368" s="4"/>
      <c r="AB368" s="4"/>
    </row>
    <row r="369" spans="1:28" ht="20.100000000000001" customHeight="1" x14ac:dyDescent="0.25">
      <c r="A369" s="16">
        <v>458</v>
      </c>
      <c r="B369" s="17" t="s">
        <v>596</v>
      </c>
      <c r="C369" s="18">
        <v>0.8</v>
      </c>
      <c r="D369" s="19">
        <v>0.64000000000000012</v>
      </c>
      <c r="E369" s="19">
        <v>0</v>
      </c>
      <c r="F369" s="19">
        <v>0.11999999999999988</v>
      </c>
      <c r="AA369" s="4"/>
      <c r="AB369" s="4"/>
    </row>
    <row r="370" spans="1:28" ht="20.100000000000001" customHeight="1" x14ac:dyDescent="0.25">
      <c r="A370" s="16">
        <v>459</v>
      </c>
      <c r="B370" s="17" t="s">
        <v>596</v>
      </c>
      <c r="C370" s="18">
        <v>1.26</v>
      </c>
      <c r="D370" s="19">
        <v>0.8819999999999999</v>
      </c>
      <c r="E370" s="19">
        <v>0.315</v>
      </c>
      <c r="F370" s="19">
        <v>0</v>
      </c>
      <c r="AA370" s="4"/>
      <c r="AB370" s="4"/>
    </row>
    <row r="371" spans="1:28" ht="20.100000000000001" customHeight="1" x14ac:dyDescent="0.25">
      <c r="A371" s="16">
        <v>461</v>
      </c>
      <c r="B371" s="17" t="s">
        <v>596</v>
      </c>
      <c r="C371" s="18">
        <v>1.03</v>
      </c>
      <c r="D371" s="19">
        <v>0.82400000000000007</v>
      </c>
      <c r="E371" s="19">
        <v>0</v>
      </c>
      <c r="F371" s="19">
        <v>0.15449999999999986</v>
      </c>
      <c r="AA371" s="4"/>
      <c r="AB371" s="4"/>
    </row>
    <row r="372" spans="1:28" ht="20.100000000000001" customHeight="1" x14ac:dyDescent="0.25">
      <c r="A372" s="16">
        <v>462</v>
      </c>
      <c r="B372" s="17" t="s">
        <v>596</v>
      </c>
      <c r="C372" s="18">
        <v>0.16</v>
      </c>
      <c r="D372" s="19">
        <v>0.12</v>
      </c>
      <c r="E372" s="19">
        <v>0</v>
      </c>
      <c r="F372" s="19">
        <v>3.2000000000000001E-2</v>
      </c>
      <c r="AA372" s="4"/>
      <c r="AB372" s="4"/>
    </row>
    <row r="373" spans="1:28" ht="20.100000000000001" customHeight="1" x14ac:dyDescent="0.25">
      <c r="A373" s="16">
        <v>463</v>
      </c>
      <c r="B373" s="17" t="s">
        <v>596</v>
      </c>
      <c r="C373" s="18">
        <v>0.8</v>
      </c>
      <c r="D373" s="19">
        <v>0.58783000000000007</v>
      </c>
      <c r="E373" s="19">
        <v>0.20216999999999999</v>
      </c>
      <c r="F373" s="19">
        <v>0</v>
      </c>
      <c r="AA373" s="4"/>
      <c r="AB373" s="4"/>
    </row>
    <row r="374" spans="1:28" ht="20.100000000000001" customHeight="1" x14ac:dyDescent="0.25">
      <c r="A374" s="16">
        <v>464</v>
      </c>
      <c r="B374" s="17" t="s">
        <v>596</v>
      </c>
      <c r="C374" s="18">
        <v>1.26</v>
      </c>
      <c r="D374" s="19">
        <v>1.01508</v>
      </c>
      <c r="E374" s="19">
        <v>6.9140000000000007E-2</v>
      </c>
      <c r="F374" s="19">
        <v>0.11277999999999985</v>
      </c>
      <c r="AA374" s="4"/>
      <c r="AB374" s="4"/>
    </row>
    <row r="375" spans="1:28" ht="20.100000000000001" customHeight="1" x14ac:dyDescent="0.25">
      <c r="A375" s="16">
        <v>465</v>
      </c>
      <c r="B375" s="17" t="s">
        <v>596</v>
      </c>
      <c r="C375" s="18">
        <v>0.63</v>
      </c>
      <c r="D375" s="19">
        <v>0.5</v>
      </c>
      <c r="E375" s="19">
        <v>0.1</v>
      </c>
      <c r="F375" s="19">
        <v>0</v>
      </c>
      <c r="AA375" s="4"/>
      <c r="AB375" s="4"/>
    </row>
    <row r="376" spans="1:28" ht="20.100000000000001" customHeight="1" x14ac:dyDescent="0.25">
      <c r="A376" s="16">
        <v>466</v>
      </c>
      <c r="B376" s="17" t="s">
        <v>596</v>
      </c>
      <c r="C376" s="18">
        <v>1.26</v>
      </c>
      <c r="D376" s="19">
        <v>1.0229999999999999</v>
      </c>
      <c r="E376" s="19">
        <v>7.8370000000000009E-2</v>
      </c>
      <c r="F376" s="19">
        <v>9.7000000000000003E-2</v>
      </c>
      <c r="AA376" s="4"/>
      <c r="AB376" s="4"/>
    </row>
    <row r="377" spans="1:28" ht="20.100000000000001" customHeight="1" x14ac:dyDescent="0.25">
      <c r="A377" s="16">
        <v>467</v>
      </c>
      <c r="B377" s="17" t="s">
        <v>596</v>
      </c>
      <c r="C377" s="18">
        <v>0.4</v>
      </c>
      <c r="D377" s="19">
        <v>0.41000000000000003</v>
      </c>
      <c r="E377" s="19">
        <v>4.4999999999999998E-2</v>
      </c>
      <c r="F377" s="19">
        <v>0</v>
      </c>
      <c r="AA377" s="4"/>
      <c r="AB377" s="4"/>
    </row>
    <row r="378" spans="1:28" ht="20.100000000000001" customHeight="1" x14ac:dyDescent="0.25">
      <c r="A378" s="16">
        <v>468</v>
      </c>
      <c r="B378" s="17" t="s">
        <v>596</v>
      </c>
      <c r="C378" s="18">
        <v>1.26</v>
      </c>
      <c r="D378" s="19">
        <v>0.74731000000000003</v>
      </c>
      <c r="E378" s="19">
        <v>0.30410000000000004</v>
      </c>
      <c r="F378" s="19">
        <v>0.14558999999999978</v>
      </c>
      <c r="AA378" s="4"/>
      <c r="AB378" s="4"/>
    </row>
    <row r="379" spans="1:28" ht="20.100000000000001" customHeight="1" x14ac:dyDescent="0.25">
      <c r="A379" s="16">
        <v>469</v>
      </c>
      <c r="B379" s="17" t="s">
        <v>596</v>
      </c>
      <c r="C379" s="18">
        <v>0.16</v>
      </c>
      <c r="D379" s="19">
        <v>0.152</v>
      </c>
      <c r="E379" s="19">
        <v>0</v>
      </c>
      <c r="F379" s="19">
        <v>0</v>
      </c>
      <c r="AA379" s="4"/>
      <c r="AB379" s="4"/>
    </row>
    <row r="380" spans="1:28" ht="20.100000000000001" customHeight="1" x14ac:dyDescent="0.25">
      <c r="A380" s="16">
        <v>470</v>
      </c>
      <c r="B380" s="17" t="s">
        <v>596</v>
      </c>
      <c r="C380" s="18">
        <v>1.26</v>
      </c>
      <c r="D380" s="19">
        <v>1.008</v>
      </c>
      <c r="E380" s="19">
        <v>1.6070000000000001E-2</v>
      </c>
      <c r="F380" s="19">
        <v>0.17292999999999983</v>
      </c>
      <c r="AA380" s="4"/>
      <c r="AB380" s="4"/>
    </row>
    <row r="381" spans="1:28" ht="20.100000000000001" customHeight="1" x14ac:dyDescent="0.25">
      <c r="A381" s="16">
        <v>471</v>
      </c>
      <c r="B381" s="17" t="s">
        <v>596</v>
      </c>
      <c r="C381" s="18">
        <v>1.26</v>
      </c>
      <c r="D381" s="19">
        <v>1.008</v>
      </c>
      <c r="E381" s="19">
        <v>2E-3</v>
      </c>
      <c r="F381" s="19">
        <v>0.18699999999999983</v>
      </c>
      <c r="AA381" s="4"/>
      <c r="AB381" s="4"/>
    </row>
    <row r="382" spans="1:28" ht="20.100000000000001" customHeight="1" x14ac:dyDescent="0.25">
      <c r="A382" s="16">
        <v>472</v>
      </c>
      <c r="B382" s="17" t="s">
        <v>596</v>
      </c>
      <c r="C382" s="18">
        <v>1.26</v>
      </c>
      <c r="D382" s="19">
        <v>1.008</v>
      </c>
      <c r="E382" s="19">
        <v>0</v>
      </c>
      <c r="F382" s="19">
        <v>0.18899999999999983</v>
      </c>
      <c r="AA382" s="4"/>
      <c r="AB382" s="4"/>
    </row>
    <row r="383" spans="1:28" ht="20.100000000000001" customHeight="1" x14ac:dyDescent="0.25">
      <c r="A383" s="16">
        <v>473</v>
      </c>
      <c r="B383" s="17" t="s">
        <v>596</v>
      </c>
      <c r="C383" s="18">
        <v>0.8</v>
      </c>
      <c r="D383" s="19">
        <v>0.64000000000000012</v>
      </c>
      <c r="E383" s="19">
        <v>2.3600000000000003E-2</v>
      </c>
      <c r="F383" s="19">
        <v>9.6399999999999875E-2</v>
      </c>
      <c r="AA383" s="4"/>
      <c r="AB383" s="4"/>
    </row>
    <row r="384" spans="1:28" ht="20.100000000000001" customHeight="1" x14ac:dyDescent="0.25">
      <c r="A384" s="16">
        <v>474</v>
      </c>
      <c r="B384" s="17" t="s">
        <v>596</v>
      </c>
      <c r="C384" s="18">
        <v>0.8</v>
      </c>
      <c r="D384" s="19">
        <v>0.64000000000000012</v>
      </c>
      <c r="E384" s="19">
        <v>2.3E-2</v>
      </c>
      <c r="F384" s="19">
        <v>9.6999999999999892E-2</v>
      </c>
      <c r="AA384" s="4"/>
      <c r="AB384" s="4"/>
    </row>
    <row r="385" spans="1:28" ht="20.100000000000001" customHeight="1" x14ac:dyDescent="0.25">
      <c r="A385" s="16">
        <v>475</v>
      </c>
      <c r="B385" s="17" t="s">
        <v>596</v>
      </c>
      <c r="C385" s="18">
        <v>0.25</v>
      </c>
      <c r="D385" s="19">
        <v>0.2</v>
      </c>
      <c r="E385" s="19">
        <v>2.5000000000000001E-2</v>
      </c>
      <c r="F385" s="19">
        <v>1.2499999999999976E-2</v>
      </c>
      <c r="AA385" s="4"/>
      <c r="AB385" s="4"/>
    </row>
    <row r="386" spans="1:28" ht="20.100000000000001" customHeight="1" x14ac:dyDescent="0.25">
      <c r="A386" s="16">
        <v>476</v>
      </c>
      <c r="B386" s="17" t="s">
        <v>596</v>
      </c>
      <c r="C386" s="18">
        <v>0.8</v>
      </c>
      <c r="D386" s="19">
        <v>0.76</v>
      </c>
      <c r="E386" s="19">
        <v>0</v>
      </c>
      <c r="F386" s="19">
        <v>0</v>
      </c>
      <c r="AA386" s="4"/>
      <c r="AB386" s="4"/>
    </row>
    <row r="387" spans="1:28" ht="20.100000000000001" customHeight="1" x14ac:dyDescent="0.25">
      <c r="A387" s="16">
        <v>477</v>
      </c>
      <c r="B387" s="17" t="s">
        <v>596</v>
      </c>
      <c r="C387" s="18">
        <v>0.8</v>
      </c>
      <c r="D387" s="19">
        <v>0.34560999999999997</v>
      </c>
      <c r="E387" s="19">
        <v>0.56899999999999995</v>
      </c>
      <c r="F387" s="19">
        <v>0</v>
      </c>
      <c r="AA387" s="4"/>
      <c r="AB387" s="4"/>
    </row>
    <row r="388" spans="1:28" ht="20.100000000000001" customHeight="1" x14ac:dyDescent="0.25">
      <c r="A388" s="16">
        <v>478</v>
      </c>
      <c r="B388" s="17" t="s">
        <v>596</v>
      </c>
      <c r="C388" s="18">
        <v>0.8</v>
      </c>
      <c r="D388" s="19">
        <v>0.76</v>
      </c>
      <c r="E388" s="19">
        <v>0</v>
      </c>
      <c r="F388" s="19">
        <v>0</v>
      </c>
      <c r="AA388" s="4"/>
      <c r="AB388" s="4"/>
    </row>
    <row r="389" spans="1:28" ht="20.100000000000001" customHeight="1" x14ac:dyDescent="0.25">
      <c r="A389" s="16">
        <v>479</v>
      </c>
      <c r="B389" s="17" t="s">
        <v>596</v>
      </c>
      <c r="C389" s="18">
        <v>0.25</v>
      </c>
      <c r="D389" s="19">
        <v>0.26749999999999996</v>
      </c>
      <c r="E389" s="19">
        <v>1.4999999999999999E-2</v>
      </c>
      <c r="F389" s="19">
        <v>0</v>
      </c>
      <c r="AA389" s="4"/>
      <c r="AB389" s="4"/>
    </row>
    <row r="390" spans="1:28" ht="20.100000000000001" customHeight="1" x14ac:dyDescent="0.25">
      <c r="A390" s="16">
        <v>480</v>
      </c>
      <c r="B390" s="17" t="s">
        <v>596</v>
      </c>
      <c r="C390" s="18">
        <v>2</v>
      </c>
      <c r="D390" s="19">
        <v>1.9</v>
      </c>
      <c r="E390" s="19">
        <v>0</v>
      </c>
      <c r="F390" s="19">
        <v>0</v>
      </c>
      <c r="AA390" s="4"/>
      <c r="AB390" s="4"/>
    </row>
    <row r="391" spans="1:28" ht="20.100000000000001" customHeight="1" x14ac:dyDescent="0.25">
      <c r="A391" s="16">
        <v>481</v>
      </c>
      <c r="B391" s="17" t="s">
        <v>596</v>
      </c>
      <c r="C391" s="18">
        <v>1.26</v>
      </c>
      <c r="D391" s="19">
        <v>1.008</v>
      </c>
      <c r="E391" s="19">
        <v>1.7000000000000001E-2</v>
      </c>
      <c r="F391" s="19">
        <v>0.17199999999999982</v>
      </c>
      <c r="AA391" s="4"/>
      <c r="AB391" s="4"/>
    </row>
    <row r="392" spans="1:28" ht="20.100000000000001" customHeight="1" x14ac:dyDescent="0.25">
      <c r="A392" s="16">
        <v>482</v>
      </c>
      <c r="B392" s="17" t="s">
        <v>596</v>
      </c>
      <c r="C392" s="18">
        <v>1.26</v>
      </c>
      <c r="D392" s="19">
        <v>1.01387</v>
      </c>
      <c r="E392" s="19">
        <v>2.1999999999999999E-2</v>
      </c>
      <c r="F392" s="19">
        <v>0.16112999999999977</v>
      </c>
      <c r="AA392" s="4"/>
      <c r="AB392" s="4"/>
    </row>
    <row r="393" spans="1:28" ht="20.100000000000001" customHeight="1" x14ac:dyDescent="0.25">
      <c r="A393" s="16">
        <v>483</v>
      </c>
      <c r="B393" s="17" t="s">
        <v>596</v>
      </c>
      <c r="C393" s="18">
        <v>1.26</v>
      </c>
      <c r="D393" s="19">
        <v>1.008</v>
      </c>
      <c r="E393" s="19">
        <v>6.3E-2</v>
      </c>
      <c r="F393" s="19">
        <v>0.12599999999999983</v>
      </c>
      <c r="AA393" s="4"/>
      <c r="AB393" s="4"/>
    </row>
    <row r="394" spans="1:28" ht="20.100000000000001" customHeight="1" x14ac:dyDescent="0.25">
      <c r="A394" s="16">
        <v>484</v>
      </c>
      <c r="B394" s="17" t="s">
        <v>596</v>
      </c>
      <c r="C394" s="18">
        <v>1.26</v>
      </c>
      <c r="D394" s="19">
        <v>1.008</v>
      </c>
      <c r="E394" s="19">
        <v>0.05</v>
      </c>
      <c r="F394" s="19">
        <v>0.14000000000000001</v>
      </c>
      <c r="AA394" s="4"/>
      <c r="AB394" s="4"/>
    </row>
    <row r="395" spans="1:28" ht="20.100000000000001" customHeight="1" x14ac:dyDescent="0.25">
      <c r="A395" s="16">
        <v>485</v>
      </c>
      <c r="B395" s="17" t="s">
        <v>596</v>
      </c>
      <c r="C395" s="18">
        <v>1.26</v>
      </c>
      <c r="D395" s="19">
        <v>1.008</v>
      </c>
      <c r="E395" s="19">
        <v>0.22800000000000001</v>
      </c>
      <c r="F395" s="19">
        <v>0</v>
      </c>
      <c r="AA395" s="4"/>
      <c r="AB395" s="4"/>
    </row>
    <row r="396" spans="1:28" ht="20.100000000000001" customHeight="1" x14ac:dyDescent="0.25">
      <c r="A396" s="16">
        <v>486</v>
      </c>
      <c r="B396" s="17" t="s">
        <v>596</v>
      </c>
      <c r="C396" s="18">
        <v>1.26</v>
      </c>
      <c r="D396" s="19">
        <v>1.0900000000000001</v>
      </c>
      <c r="E396" s="19">
        <v>0.20300000000000001</v>
      </c>
      <c r="F396" s="19">
        <v>0</v>
      </c>
      <c r="AA396" s="4"/>
      <c r="AB396" s="4"/>
    </row>
    <row r="397" spans="1:28" ht="20.100000000000001" customHeight="1" x14ac:dyDescent="0.25">
      <c r="A397" s="16">
        <v>487</v>
      </c>
      <c r="B397" s="17" t="s">
        <v>596</v>
      </c>
      <c r="C397" s="18">
        <v>1.26</v>
      </c>
      <c r="D397" s="19">
        <v>1.008</v>
      </c>
      <c r="E397" s="19">
        <v>8.0000000000000002E-3</v>
      </c>
      <c r="F397" s="19">
        <v>0.18099999999999983</v>
      </c>
      <c r="AA397" s="4"/>
      <c r="AB397" s="4"/>
    </row>
    <row r="398" spans="1:28" ht="20.100000000000001" customHeight="1" x14ac:dyDescent="0.25">
      <c r="A398" s="16">
        <v>488</v>
      </c>
      <c r="B398" s="17" t="s">
        <v>596</v>
      </c>
      <c r="C398" s="18">
        <v>1.03</v>
      </c>
      <c r="D398" s="19">
        <v>0.97849999999999993</v>
      </c>
      <c r="E398" s="19">
        <v>0</v>
      </c>
      <c r="F398" s="19">
        <v>0</v>
      </c>
      <c r="AA398" s="4"/>
      <c r="AB398" s="4"/>
    </row>
    <row r="399" spans="1:28" ht="20.100000000000001" customHeight="1" x14ac:dyDescent="0.25">
      <c r="A399" s="16">
        <v>490</v>
      </c>
      <c r="B399" s="17" t="s">
        <v>596</v>
      </c>
      <c r="C399" s="18">
        <v>0.4</v>
      </c>
      <c r="D399" s="19">
        <v>0.32000000000000006</v>
      </c>
      <c r="E399" s="19">
        <v>0</v>
      </c>
      <c r="F399" s="19">
        <v>5.9999999999999942E-2</v>
      </c>
      <c r="AA399" s="4"/>
      <c r="AB399" s="4"/>
    </row>
    <row r="400" spans="1:28" ht="20.100000000000001" customHeight="1" x14ac:dyDescent="0.25">
      <c r="A400" s="16">
        <v>492</v>
      </c>
      <c r="B400" s="17" t="s">
        <v>596</v>
      </c>
      <c r="C400" s="18">
        <v>0.25</v>
      </c>
      <c r="D400" s="19">
        <v>0.23749999999999999</v>
      </c>
      <c r="E400" s="19">
        <v>0</v>
      </c>
      <c r="F400" s="19">
        <v>0</v>
      </c>
      <c r="AA400" s="4"/>
      <c r="AB400" s="4"/>
    </row>
    <row r="401" spans="1:28" ht="20.100000000000001" customHeight="1" x14ac:dyDescent="0.25">
      <c r="A401" s="16">
        <v>496</v>
      </c>
      <c r="B401" s="17" t="s">
        <v>596</v>
      </c>
      <c r="C401" s="18">
        <v>1.26</v>
      </c>
      <c r="D401" s="19">
        <v>0.92892999999999981</v>
      </c>
      <c r="E401" s="19">
        <v>0.37007000000000001</v>
      </c>
      <c r="F401" s="19">
        <v>0</v>
      </c>
      <c r="AA401" s="4"/>
      <c r="AB401" s="4"/>
    </row>
    <row r="402" spans="1:28" ht="20.100000000000001" customHeight="1" x14ac:dyDescent="0.25">
      <c r="A402" s="16">
        <v>497</v>
      </c>
      <c r="B402" s="17" t="s">
        <v>596</v>
      </c>
      <c r="C402" s="18">
        <v>0.63</v>
      </c>
      <c r="D402" s="19">
        <v>0.61349999999999993</v>
      </c>
      <c r="E402" s="19">
        <v>0.02</v>
      </c>
      <c r="F402" s="19">
        <v>0</v>
      </c>
      <c r="AA402" s="4"/>
      <c r="AB402" s="4"/>
    </row>
    <row r="403" spans="1:28" ht="20.100000000000001" customHeight="1" x14ac:dyDescent="0.25">
      <c r="A403" s="16">
        <v>498</v>
      </c>
      <c r="B403" s="17" t="s">
        <v>596</v>
      </c>
      <c r="C403" s="18">
        <v>1.26</v>
      </c>
      <c r="D403" s="19">
        <v>1.1969999999999998</v>
      </c>
      <c r="E403" s="19">
        <v>8.0000000000000002E-3</v>
      </c>
      <c r="F403" s="19">
        <v>0</v>
      </c>
      <c r="AA403" s="4"/>
      <c r="AB403" s="4"/>
    </row>
    <row r="404" spans="1:28" ht="20.100000000000001" customHeight="1" x14ac:dyDescent="0.25">
      <c r="A404" s="16">
        <v>499</v>
      </c>
      <c r="B404" s="17" t="s">
        <v>596</v>
      </c>
      <c r="C404" s="18">
        <v>1.03</v>
      </c>
      <c r="D404" s="19">
        <v>0.82400000000000007</v>
      </c>
      <c r="E404" s="19">
        <v>2.5000000000000001E-2</v>
      </c>
      <c r="F404" s="19">
        <v>0.12949999999999987</v>
      </c>
      <c r="AA404" s="4"/>
      <c r="AB404" s="4"/>
    </row>
    <row r="405" spans="1:28" ht="20.100000000000001" customHeight="1" x14ac:dyDescent="0.25">
      <c r="A405" s="16">
        <v>500</v>
      </c>
      <c r="B405" s="17" t="s">
        <v>596</v>
      </c>
      <c r="C405" s="18">
        <v>1.26</v>
      </c>
      <c r="D405" s="19">
        <v>0.80456000000000005</v>
      </c>
      <c r="E405" s="19">
        <v>0.27600000000000002</v>
      </c>
      <c r="F405" s="19">
        <f>C405*0.95-D405-E405</f>
        <v>0.11643999999999977</v>
      </c>
      <c r="AA405" s="4"/>
      <c r="AB405" s="4"/>
    </row>
    <row r="406" spans="1:28" ht="20.100000000000001" customHeight="1" x14ac:dyDescent="0.25">
      <c r="A406" s="16">
        <v>501</v>
      </c>
      <c r="B406" s="17" t="s">
        <v>596</v>
      </c>
      <c r="C406" s="18">
        <v>1.26</v>
      </c>
      <c r="D406" s="19">
        <v>0.96399999999999997</v>
      </c>
      <c r="E406" s="19">
        <v>0.08</v>
      </c>
      <c r="F406" s="19">
        <v>0.15299999999999986</v>
      </c>
      <c r="AA406" s="4"/>
      <c r="AB406" s="4"/>
    </row>
    <row r="407" spans="1:28" ht="20.100000000000001" customHeight="1" x14ac:dyDescent="0.25">
      <c r="A407" s="16">
        <v>502</v>
      </c>
      <c r="B407" s="17" t="s">
        <v>596</v>
      </c>
      <c r="C407" s="18">
        <v>1.03</v>
      </c>
      <c r="D407" s="19">
        <v>0.83400000000000007</v>
      </c>
      <c r="E407" s="19">
        <v>2.8029999999999999E-2</v>
      </c>
      <c r="F407" s="19">
        <v>0.11646999999999987</v>
      </c>
      <c r="AA407" s="4"/>
      <c r="AB407" s="4"/>
    </row>
    <row r="408" spans="1:28" ht="20.100000000000001" customHeight="1" x14ac:dyDescent="0.25">
      <c r="A408" s="16">
        <v>503</v>
      </c>
      <c r="B408" s="17" t="s">
        <v>596</v>
      </c>
      <c r="C408" s="18">
        <v>0.4</v>
      </c>
      <c r="D408" s="19">
        <v>0.33</v>
      </c>
      <c r="E408" s="19">
        <v>4.4999999999999998E-2</v>
      </c>
      <c r="F408" s="19">
        <v>0</v>
      </c>
      <c r="AA408" s="4"/>
      <c r="AB408" s="4"/>
    </row>
    <row r="409" spans="1:28" ht="20.100000000000001" customHeight="1" x14ac:dyDescent="0.25">
      <c r="A409" s="16">
        <v>504</v>
      </c>
      <c r="B409" s="17" t="s">
        <v>596</v>
      </c>
      <c r="C409" s="18">
        <v>1.26</v>
      </c>
      <c r="D409" s="19">
        <v>1.1969999999999998</v>
      </c>
      <c r="E409" s="19">
        <v>0</v>
      </c>
      <c r="F409" s="19">
        <v>0</v>
      </c>
      <c r="AA409" s="4"/>
      <c r="AB409" s="4"/>
    </row>
    <row r="410" spans="1:28" ht="20.100000000000001" customHeight="1" x14ac:dyDescent="0.25">
      <c r="A410" s="16">
        <v>505</v>
      </c>
      <c r="B410" s="17" t="s">
        <v>596</v>
      </c>
      <c r="C410" s="18">
        <v>0.4</v>
      </c>
      <c r="D410" s="19">
        <v>0.34</v>
      </c>
      <c r="E410" s="19">
        <v>3.7999999999999999E-2</v>
      </c>
      <c r="F410" s="19">
        <v>0</v>
      </c>
      <c r="AA410" s="4"/>
      <c r="AB410" s="4"/>
    </row>
    <row r="411" spans="1:28" ht="20.100000000000001" customHeight="1" x14ac:dyDescent="0.25">
      <c r="A411" s="16">
        <v>507</v>
      </c>
      <c r="B411" s="17" t="s">
        <v>596</v>
      </c>
      <c r="C411" s="18">
        <v>0.63</v>
      </c>
      <c r="D411" s="19">
        <v>0.49</v>
      </c>
      <c r="E411" s="19">
        <v>0.11</v>
      </c>
      <c r="F411" s="19">
        <v>0</v>
      </c>
      <c r="AA411" s="4"/>
      <c r="AB411" s="4"/>
    </row>
    <row r="412" spans="1:28" ht="20.100000000000001" customHeight="1" x14ac:dyDescent="0.25">
      <c r="A412" s="16">
        <v>512</v>
      </c>
      <c r="B412" s="17" t="s">
        <v>596</v>
      </c>
      <c r="C412" s="18">
        <v>0.8</v>
      </c>
      <c r="D412" s="19">
        <v>0.61234999999999995</v>
      </c>
      <c r="E412" s="19">
        <v>1.0300000000000001E-3</v>
      </c>
      <c r="F412" s="19">
        <v>0.14662000000000006</v>
      </c>
      <c r="AA412" s="4"/>
      <c r="AB412" s="4"/>
    </row>
    <row r="413" spans="1:28" ht="20.100000000000001" customHeight="1" x14ac:dyDescent="0.25">
      <c r="A413" s="16">
        <v>514</v>
      </c>
      <c r="B413" s="17" t="s">
        <v>596</v>
      </c>
      <c r="C413" s="18">
        <v>0.25</v>
      </c>
      <c r="D413" s="19">
        <v>0.17249999999999999</v>
      </c>
      <c r="E413" s="19">
        <v>0.34500000000000003</v>
      </c>
      <c r="F413" s="19">
        <v>0</v>
      </c>
      <c r="AA413" s="4"/>
      <c r="AB413" s="4"/>
    </row>
    <row r="414" spans="1:28" ht="20.100000000000001" customHeight="1" x14ac:dyDescent="0.25">
      <c r="A414" s="16">
        <v>515</v>
      </c>
      <c r="B414" s="17" t="s">
        <v>596</v>
      </c>
      <c r="C414" s="18">
        <v>0.4</v>
      </c>
      <c r="D414" s="19">
        <v>0.32000000000000006</v>
      </c>
      <c r="E414" s="19">
        <v>1.4999999999999999E-2</v>
      </c>
      <c r="F414" s="19">
        <v>4.4999999999999943E-2</v>
      </c>
      <c r="AA414" s="4"/>
      <c r="AB414" s="4"/>
    </row>
    <row r="415" spans="1:28" ht="20.100000000000001" customHeight="1" x14ac:dyDescent="0.25">
      <c r="A415" s="16">
        <v>516</v>
      </c>
      <c r="B415" s="17" t="s">
        <v>596</v>
      </c>
      <c r="C415" s="18">
        <v>1.26</v>
      </c>
      <c r="D415" s="19">
        <v>1.1969999999999998</v>
      </c>
      <c r="E415" s="19">
        <v>0</v>
      </c>
      <c r="F415" s="19">
        <v>0</v>
      </c>
      <c r="AA415" s="4"/>
      <c r="AB415" s="4"/>
    </row>
    <row r="416" spans="1:28" ht="20.100000000000001" customHeight="1" x14ac:dyDescent="0.25">
      <c r="A416" s="16">
        <v>517</v>
      </c>
      <c r="B416" s="17" t="s">
        <v>596</v>
      </c>
      <c r="C416" s="18">
        <v>0.16</v>
      </c>
      <c r="D416" s="19">
        <v>0.152</v>
      </c>
      <c r="E416" s="19">
        <v>0</v>
      </c>
      <c r="F416" s="19">
        <v>0</v>
      </c>
      <c r="AA416" s="4"/>
      <c r="AB416" s="4"/>
    </row>
    <row r="417" spans="1:28" ht="20.100000000000001" customHeight="1" x14ac:dyDescent="0.25">
      <c r="A417" s="16">
        <v>518</v>
      </c>
      <c r="B417" s="17" t="s">
        <v>596</v>
      </c>
      <c r="C417" s="18">
        <v>0.63</v>
      </c>
      <c r="D417" s="19">
        <v>0.59849999999999992</v>
      </c>
      <c r="E417" s="19">
        <v>0</v>
      </c>
      <c r="F417" s="19">
        <v>0</v>
      </c>
      <c r="AA417" s="4"/>
      <c r="AB417" s="4"/>
    </row>
    <row r="418" spans="1:28" ht="20.100000000000001" customHeight="1" x14ac:dyDescent="0.25">
      <c r="A418" s="16">
        <v>521</v>
      </c>
      <c r="B418" s="17" t="s">
        <v>596</v>
      </c>
      <c r="C418" s="18">
        <v>0.4</v>
      </c>
      <c r="D418" s="19">
        <v>0.12000000000000002</v>
      </c>
      <c r="E418" s="19">
        <v>0.313</v>
      </c>
      <c r="F418" s="19">
        <v>0</v>
      </c>
      <c r="AA418" s="4"/>
      <c r="AB418" s="4"/>
    </row>
    <row r="419" spans="1:28" ht="20.100000000000001" customHeight="1" x14ac:dyDescent="0.25">
      <c r="A419" s="16">
        <v>522</v>
      </c>
      <c r="B419" s="17" t="s">
        <v>596</v>
      </c>
      <c r="C419" s="18">
        <v>0.25</v>
      </c>
      <c r="D419" s="19">
        <v>0.16</v>
      </c>
      <c r="E419" s="19">
        <v>3.2000000000000001E-2</v>
      </c>
      <c r="F419" s="19">
        <f>C419*0.95-D419-E419</f>
        <v>4.5499999999999985E-2</v>
      </c>
      <c r="AA419" s="4"/>
      <c r="AB419" s="4"/>
    </row>
    <row r="420" spans="1:28" ht="20.100000000000001" customHeight="1" x14ac:dyDescent="0.25">
      <c r="A420" s="16">
        <v>523</v>
      </c>
      <c r="B420" s="17" t="s">
        <v>596</v>
      </c>
      <c r="C420" s="18">
        <v>1.26</v>
      </c>
      <c r="D420" s="19">
        <v>1.0490200000000001</v>
      </c>
      <c r="E420" s="19">
        <v>7.0000000000000007E-5</v>
      </c>
      <c r="F420" s="19">
        <v>0.14790999999999979</v>
      </c>
      <c r="AA420" s="4"/>
      <c r="AB420" s="4"/>
    </row>
    <row r="421" spans="1:28" ht="20.100000000000001" customHeight="1" x14ac:dyDescent="0.25">
      <c r="A421" s="16">
        <v>524</v>
      </c>
      <c r="B421" s="17" t="s">
        <v>596</v>
      </c>
      <c r="C421" s="18">
        <v>0.4</v>
      </c>
      <c r="D421" s="19">
        <v>0.32000000000000006</v>
      </c>
      <c r="E421" s="19">
        <v>0.6</v>
      </c>
      <c r="F421" s="19">
        <v>0</v>
      </c>
      <c r="AA421" s="4"/>
      <c r="AB421" s="4"/>
    </row>
    <row r="422" spans="1:28" ht="20.100000000000001" customHeight="1" x14ac:dyDescent="0.25">
      <c r="A422" s="16">
        <v>525</v>
      </c>
      <c r="B422" s="17" t="s">
        <v>596</v>
      </c>
      <c r="C422" s="18">
        <v>0.16</v>
      </c>
      <c r="D422" s="19">
        <v>0</v>
      </c>
      <c r="E422" s="19">
        <v>0.15</v>
      </c>
      <c r="F422" s="19">
        <v>0</v>
      </c>
      <c r="AA422" s="4"/>
      <c r="AB422" s="4"/>
    </row>
    <row r="423" spans="1:28" ht="20.100000000000001" customHeight="1" x14ac:dyDescent="0.25">
      <c r="A423" s="16">
        <v>526</v>
      </c>
      <c r="B423" s="17" t="s">
        <v>596</v>
      </c>
      <c r="C423" s="18">
        <v>1.26</v>
      </c>
      <c r="D423" s="19">
        <v>1.1969999999999998</v>
      </c>
      <c r="E423" s="19">
        <v>0</v>
      </c>
      <c r="F423" s="19">
        <v>0</v>
      </c>
      <c r="AA423" s="4"/>
      <c r="AB423" s="4"/>
    </row>
    <row r="424" spans="1:28" ht="20.100000000000001" customHeight="1" x14ac:dyDescent="0.25">
      <c r="A424" s="16">
        <v>527</v>
      </c>
      <c r="B424" s="17" t="s">
        <v>596</v>
      </c>
      <c r="C424" s="18">
        <v>0.16</v>
      </c>
      <c r="D424" s="19">
        <v>0.128</v>
      </c>
      <c r="E424" s="19">
        <v>0</v>
      </c>
      <c r="F424" s="19">
        <v>2.3999999999999994E-2</v>
      </c>
      <c r="AA424" s="4"/>
      <c r="AB424" s="4"/>
    </row>
    <row r="425" spans="1:28" ht="20.100000000000001" customHeight="1" x14ac:dyDescent="0.25">
      <c r="A425" s="16">
        <v>528</v>
      </c>
      <c r="B425" s="17" t="s">
        <v>596</v>
      </c>
      <c r="C425" s="18">
        <v>0.63</v>
      </c>
      <c r="D425" s="19">
        <v>0.504</v>
      </c>
      <c r="E425" s="19">
        <v>3.8000000000000006E-2</v>
      </c>
      <c r="F425" s="19">
        <v>5.6499999999999911E-2</v>
      </c>
      <c r="AA425" s="4"/>
      <c r="AB425" s="4"/>
    </row>
    <row r="426" spans="1:28" ht="20.100000000000001" customHeight="1" x14ac:dyDescent="0.25">
      <c r="A426" s="16">
        <v>529</v>
      </c>
      <c r="B426" s="17" t="s">
        <v>596</v>
      </c>
      <c r="C426" s="18">
        <v>1.26</v>
      </c>
      <c r="D426" s="19">
        <v>1.0109999999999999</v>
      </c>
      <c r="E426" s="19">
        <v>0.22099999999999997</v>
      </c>
      <c r="F426" s="19">
        <v>0</v>
      </c>
      <c r="AA426" s="4"/>
      <c r="AB426" s="4"/>
    </row>
    <row r="427" spans="1:28" ht="20.100000000000001" customHeight="1" x14ac:dyDescent="0.25">
      <c r="A427" s="16">
        <v>530</v>
      </c>
      <c r="B427" s="17" t="s">
        <v>596</v>
      </c>
      <c r="C427" s="18">
        <v>0.8</v>
      </c>
      <c r="D427" s="19">
        <v>0.63143000000000005</v>
      </c>
      <c r="E427" s="19">
        <v>5.7999999999999996E-2</v>
      </c>
      <c r="F427" s="19">
        <v>7.0569999999999966E-2</v>
      </c>
      <c r="AA427" s="4"/>
      <c r="AB427" s="4"/>
    </row>
    <row r="428" spans="1:28" ht="20.100000000000001" customHeight="1" x14ac:dyDescent="0.25">
      <c r="A428" s="16">
        <v>531</v>
      </c>
      <c r="B428" s="17" t="s">
        <v>596</v>
      </c>
      <c r="C428" s="18">
        <v>3.2</v>
      </c>
      <c r="D428" s="19">
        <v>2.5600000000000005</v>
      </c>
      <c r="E428" s="19">
        <v>0</v>
      </c>
      <c r="F428" s="19">
        <f>C428*0.95-D428-E428</f>
        <v>0.47999999999999954</v>
      </c>
      <c r="AA428" s="4"/>
      <c r="AB428" s="4"/>
    </row>
    <row r="429" spans="1:28" ht="20.100000000000001" customHeight="1" x14ac:dyDescent="0.25">
      <c r="A429" s="16">
        <v>532</v>
      </c>
      <c r="B429" s="17" t="s">
        <v>596</v>
      </c>
      <c r="C429" s="18">
        <v>0.4</v>
      </c>
      <c r="D429" s="19">
        <v>0.38</v>
      </c>
      <c r="E429" s="19">
        <v>0.03</v>
      </c>
      <c r="F429" s="19">
        <v>0</v>
      </c>
      <c r="AA429" s="4"/>
      <c r="AB429" s="4"/>
    </row>
    <row r="430" spans="1:28" ht="20.100000000000001" customHeight="1" x14ac:dyDescent="0.25">
      <c r="A430" s="16">
        <v>533</v>
      </c>
      <c r="B430" s="17" t="s">
        <v>596</v>
      </c>
      <c r="C430" s="18">
        <v>0.63</v>
      </c>
      <c r="D430" s="19">
        <v>0.50078999999999996</v>
      </c>
      <c r="E430" s="19">
        <v>0.02</v>
      </c>
      <c r="F430" s="19">
        <v>0</v>
      </c>
      <c r="AA430" s="4"/>
      <c r="AB430" s="4"/>
    </row>
    <row r="431" spans="1:28" ht="20.100000000000001" customHeight="1" x14ac:dyDescent="0.25">
      <c r="A431" s="16">
        <v>534</v>
      </c>
      <c r="B431" s="17" t="s">
        <v>596</v>
      </c>
      <c r="C431" s="18">
        <v>2</v>
      </c>
      <c r="D431" s="19">
        <v>1.6</v>
      </c>
      <c r="E431" s="19">
        <v>0</v>
      </c>
      <c r="F431" s="19">
        <v>0.29999999999999982</v>
      </c>
      <c r="AA431" s="4"/>
      <c r="AB431" s="4"/>
    </row>
    <row r="432" spans="1:28" ht="20.100000000000001" customHeight="1" x14ac:dyDescent="0.25">
      <c r="A432" s="16">
        <v>535</v>
      </c>
      <c r="B432" s="17" t="s">
        <v>596</v>
      </c>
      <c r="C432" s="18">
        <v>0.4</v>
      </c>
      <c r="D432" s="19">
        <v>0.35</v>
      </c>
      <c r="E432" s="19">
        <v>0.03</v>
      </c>
      <c r="F432" s="19">
        <v>0</v>
      </c>
      <c r="AA432" s="4"/>
      <c r="AB432" s="4"/>
    </row>
    <row r="433" spans="1:28" ht="20.100000000000001" customHeight="1" x14ac:dyDescent="0.25">
      <c r="A433" s="16">
        <v>536</v>
      </c>
      <c r="B433" s="17" t="s">
        <v>596</v>
      </c>
      <c r="C433" s="18">
        <v>1.26</v>
      </c>
      <c r="D433" s="19">
        <v>1.008</v>
      </c>
      <c r="E433" s="19">
        <v>0</v>
      </c>
      <c r="F433" s="19">
        <v>0.18899999999999983</v>
      </c>
      <c r="AA433" s="4"/>
      <c r="AB433" s="4"/>
    </row>
    <row r="434" spans="1:28" ht="20.100000000000001" customHeight="1" x14ac:dyDescent="0.25">
      <c r="A434" s="16">
        <v>537</v>
      </c>
      <c r="B434" s="17" t="s">
        <v>596</v>
      </c>
      <c r="C434" s="18">
        <v>0.63</v>
      </c>
      <c r="D434" s="19">
        <v>0.59849999999999992</v>
      </c>
      <c r="E434" s="19">
        <v>0</v>
      </c>
      <c r="F434" s="19">
        <v>0</v>
      </c>
      <c r="AA434" s="4"/>
      <c r="AB434" s="4"/>
    </row>
    <row r="435" spans="1:28" ht="20.100000000000001" customHeight="1" x14ac:dyDescent="0.25">
      <c r="A435" s="16">
        <v>538</v>
      </c>
      <c r="B435" s="17" t="s">
        <v>596</v>
      </c>
      <c r="C435" s="18">
        <v>2</v>
      </c>
      <c r="D435" s="19">
        <v>1.6</v>
      </c>
      <c r="E435" s="19">
        <v>0</v>
      </c>
      <c r="F435" s="19">
        <v>0.29999999999999982</v>
      </c>
      <c r="AA435" s="4"/>
      <c r="AB435" s="4"/>
    </row>
    <row r="436" spans="1:28" ht="20.100000000000001" customHeight="1" x14ac:dyDescent="0.25">
      <c r="A436" s="16">
        <v>539</v>
      </c>
      <c r="B436" s="17" t="s">
        <v>596</v>
      </c>
      <c r="C436" s="18">
        <v>1.26</v>
      </c>
      <c r="D436" s="19">
        <v>1.2</v>
      </c>
      <c r="E436" s="19">
        <v>0</v>
      </c>
      <c r="F436" s="19">
        <v>0</v>
      </c>
      <c r="AA436" s="4"/>
      <c r="AB436" s="4"/>
    </row>
    <row r="437" spans="1:28" ht="20.100000000000001" customHeight="1" x14ac:dyDescent="0.25">
      <c r="A437" s="16">
        <v>540</v>
      </c>
      <c r="B437" s="17" t="s">
        <v>596</v>
      </c>
      <c r="C437" s="18">
        <v>0.8</v>
      </c>
      <c r="D437" s="19">
        <v>0.64000000000000012</v>
      </c>
      <c r="E437" s="19">
        <v>0</v>
      </c>
      <c r="F437" s="19">
        <v>0.11999999999999988</v>
      </c>
      <c r="AA437" s="4"/>
      <c r="AB437" s="4"/>
    </row>
    <row r="438" spans="1:28" ht="20.100000000000001" customHeight="1" x14ac:dyDescent="0.25">
      <c r="A438" s="16">
        <v>542</v>
      </c>
      <c r="B438" s="17" t="s">
        <v>596</v>
      </c>
      <c r="C438" s="18">
        <v>0.8</v>
      </c>
      <c r="D438" s="19">
        <v>0.76</v>
      </c>
      <c r="E438" s="19">
        <v>0</v>
      </c>
      <c r="F438" s="19">
        <v>0</v>
      </c>
      <c r="AA438" s="4"/>
      <c r="AB438" s="4"/>
    </row>
    <row r="439" spans="1:28" ht="20.100000000000001" customHeight="1" x14ac:dyDescent="0.25">
      <c r="A439" s="16">
        <v>543</v>
      </c>
      <c r="B439" s="17" t="s">
        <v>596</v>
      </c>
      <c r="C439" s="18">
        <v>0.4</v>
      </c>
      <c r="D439" s="19">
        <v>0.41000000000000003</v>
      </c>
      <c r="E439" s="19">
        <v>0</v>
      </c>
      <c r="F439" s="19">
        <v>0</v>
      </c>
      <c r="AA439" s="4"/>
      <c r="AB439" s="4"/>
    </row>
    <row r="440" spans="1:28" ht="20.100000000000001" customHeight="1" x14ac:dyDescent="0.25">
      <c r="A440" s="16">
        <v>544</v>
      </c>
      <c r="B440" s="17" t="s">
        <v>596</v>
      </c>
      <c r="C440" s="18">
        <v>0.4</v>
      </c>
      <c r="D440" s="19">
        <v>0.30199999999999999</v>
      </c>
      <c r="E440" s="19">
        <v>0</v>
      </c>
      <c r="F440" s="19">
        <v>7.8000000000000014E-2</v>
      </c>
      <c r="AA440" s="4"/>
      <c r="AB440" s="4"/>
    </row>
    <row r="441" spans="1:28" ht="20.100000000000001" customHeight="1" x14ac:dyDescent="0.25">
      <c r="A441" s="16">
        <v>545</v>
      </c>
      <c r="B441" s="17" t="s">
        <v>596</v>
      </c>
      <c r="C441" s="18">
        <v>0.63</v>
      </c>
      <c r="D441" s="19">
        <v>0.52</v>
      </c>
      <c r="E441" s="19">
        <v>7.4999999999999997E-2</v>
      </c>
      <c r="F441" s="19">
        <v>0</v>
      </c>
      <c r="AA441" s="4"/>
      <c r="AB441" s="4"/>
    </row>
    <row r="442" spans="1:28" ht="20.100000000000001" customHeight="1" x14ac:dyDescent="0.25">
      <c r="A442" s="16">
        <v>548</v>
      </c>
      <c r="B442" s="17" t="s">
        <v>596</v>
      </c>
      <c r="C442" s="18">
        <v>0.04</v>
      </c>
      <c r="D442" s="19">
        <v>3.2000000000000001E-2</v>
      </c>
      <c r="E442" s="19">
        <v>0</v>
      </c>
      <c r="F442" s="19">
        <v>5.9999999999999984E-3</v>
      </c>
      <c r="AA442" s="4"/>
      <c r="AB442" s="4"/>
    </row>
    <row r="443" spans="1:28" ht="20.100000000000001" customHeight="1" x14ac:dyDescent="0.25">
      <c r="A443" s="16">
        <v>549</v>
      </c>
      <c r="B443" s="17" t="s">
        <v>596</v>
      </c>
      <c r="C443" s="18">
        <v>0.4</v>
      </c>
      <c r="D443" s="19">
        <v>0.38</v>
      </c>
      <c r="E443" s="19">
        <v>0</v>
      </c>
      <c r="F443" s="19">
        <v>0</v>
      </c>
      <c r="AA443" s="4"/>
      <c r="AB443" s="4"/>
    </row>
    <row r="444" spans="1:28" ht="20.100000000000001" customHeight="1" x14ac:dyDescent="0.25">
      <c r="A444" s="16">
        <v>551</v>
      </c>
      <c r="B444" s="17" t="s">
        <v>596</v>
      </c>
      <c r="C444" s="18">
        <v>0.25</v>
      </c>
      <c r="D444" s="19">
        <v>0.23749999999999999</v>
      </c>
      <c r="E444" s="19">
        <v>0</v>
      </c>
      <c r="F444" s="19">
        <v>0</v>
      </c>
      <c r="AA444" s="4"/>
      <c r="AB444" s="4"/>
    </row>
    <row r="445" spans="1:28" ht="20.100000000000001" customHeight="1" x14ac:dyDescent="0.25">
      <c r="A445" s="16">
        <v>553</v>
      </c>
      <c r="B445" s="17" t="s">
        <v>596</v>
      </c>
      <c r="C445" s="18">
        <v>1.26</v>
      </c>
      <c r="D445" s="19">
        <v>1.1969999999999998</v>
      </c>
      <c r="E445" s="19">
        <v>0</v>
      </c>
      <c r="F445" s="19">
        <v>0</v>
      </c>
      <c r="AA445" s="4"/>
      <c r="AB445" s="4"/>
    </row>
    <row r="446" spans="1:28" ht="20.100000000000001" customHeight="1" x14ac:dyDescent="0.25">
      <c r="A446" s="16">
        <v>554</v>
      </c>
      <c r="B446" s="17" t="s">
        <v>596</v>
      </c>
      <c r="C446" s="18">
        <v>1.26</v>
      </c>
      <c r="D446" s="19">
        <v>1.008</v>
      </c>
      <c r="E446" s="19">
        <v>3.7999999999999999E-2</v>
      </c>
      <c r="F446" s="19">
        <f>C446*0.95-D446-E446</f>
        <v>0.15099999999999983</v>
      </c>
      <c r="AA446" s="4"/>
      <c r="AB446" s="4"/>
    </row>
    <row r="447" spans="1:28" ht="20.100000000000001" customHeight="1" x14ac:dyDescent="0.25">
      <c r="A447" s="16">
        <v>555</v>
      </c>
      <c r="B447" s="17" t="s">
        <v>596</v>
      </c>
      <c r="C447" s="18">
        <v>1.26</v>
      </c>
      <c r="D447" s="19">
        <v>1.008</v>
      </c>
      <c r="E447" s="19">
        <v>0</v>
      </c>
      <c r="F447" s="19">
        <v>0.18899999999999983</v>
      </c>
      <c r="AA447" s="4"/>
      <c r="AB447" s="4"/>
    </row>
    <row r="448" spans="1:28" ht="20.100000000000001" customHeight="1" x14ac:dyDescent="0.25">
      <c r="A448" s="16">
        <v>556</v>
      </c>
      <c r="B448" s="17" t="s">
        <v>596</v>
      </c>
      <c r="C448" s="18">
        <v>0.25</v>
      </c>
      <c r="D448" s="19">
        <v>0.23749999999999999</v>
      </c>
      <c r="E448" s="19">
        <v>0</v>
      </c>
      <c r="F448" s="19">
        <v>0</v>
      </c>
      <c r="AA448" s="4"/>
      <c r="AB448" s="4"/>
    </row>
    <row r="449" spans="1:28" ht="20.100000000000001" customHeight="1" x14ac:dyDescent="0.25">
      <c r="A449" s="16">
        <v>558</v>
      </c>
      <c r="B449" s="17" t="s">
        <v>596</v>
      </c>
      <c r="C449" s="18">
        <v>0.1</v>
      </c>
      <c r="D449" s="19">
        <v>8.0000000000000016E-2</v>
      </c>
      <c r="E449" s="19">
        <v>0</v>
      </c>
      <c r="F449" s="19">
        <v>1.4999999999999986E-2</v>
      </c>
      <c r="AA449" s="4"/>
      <c r="AB449" s="4"/>
    </row>
    <row r="450" spans="1:28" ht="20.100000000000001" customHeight="1" x14ac:dyDescent="0.25">
      <c r="A450" s="16">
        <v>560</v>
      </c>
      <c r="B450" s="17" t="s">
        <v>596</v>
      </c>
      <c r="C450" s="18">
        <v>1.26</v>
      </c>
      <c r="D450" s="19">
        <v>1.008</v>
      </c>
      <c r="E450" s="19">
        <v>0</v>
      </c>
      <c r="F450" s="19">
        <v>0.18899999999999983</v>
      </c>
      <c r="AA450" s="4"/>
      <c r="AB450" s="4"/>
    </row>
    <row r="451" spans="1:28" ht="20.100000000000001" customHeight="1" x14ac:dyDescent="0.25">
      <c r="A451" s="16">
        <v>562</v>
      </c>
      <c r="B451" s="17" t="s">
        <v>596</v>
      </c>
      <c r="C451" s="18">
        <v>2.2599999999999998</v>
      </c>
      <c r="D451" s="19">
        <v>2.1469999999999998</v>
      </c>
      <c r="E451" s="19">
        <v>0</v>
      </c>
      <c r="F451" s="19">
        <v>0</v>
      </c>
      <c r="AA451" s="4"/>
      <c r="AB451" s="4"/>
    </row>
    <row r="452" spans="1:28" ht="20.100000000000001" customHeight="1" x14ac:dyDescent="0.25">
      <c r="A452" s="16">
        <v>563</v>
      </c>
      <c r="B452" s="17" t="s">
        <v>596</v>
      </c>
      <c r="C452" s="18">
        <v>1.26</v>
      </c>
      <c r="D452" s="19">
        <v>1.1969999999999998</v>
      </c>
      <c r="E452" s="19">
        <v>0</v>
      </c>
      <c r="F452" s="19">
        <v>0</v>
      </c>
      <c r="AA452" s="4"/>
      <c r="AB452" s="4"/>
    </row>
    <row r="453" spans="1:28" ht="20.100000000000001" customHeight="1" x14ac:dyDescent="0.25">
      <c r="A453" s="16">
        <v>564</v>
      </c>
      <c r="B453" s="17" t="s">
        <v>596</v>
      </c>
      <c r="C453" s="18">
        <v>0.8</v>
      </c>
      <c r="D453" s="19">
        <v>0.96</v>
      </c>
      <c r="E453" s="19">
        <v>0.65</v>
      </c>
      <c r="F453" s="19">
        <v>0</v>
      </c>
      <c r="AA453" s="4"/>
      <c r="AB453" s="4"/>
    </row>
    <row r="454" spans="1:28" ht="20.100000000000001" customHeight="1" x14ac:dyDescent="0.25">
      <c r="A454" s="16">
        <v>566</v>
      </c>
      <c r="B454" s="17" t="s">
        <v>596</v>
      </c>
      <c r="C454" s="18">
        <v>1.26</v>
      </c>
      <c r="D454" s="19">
        <v>1.008</v>
      </c>
      <c r="E454" s="19">
        <v>0.18769999999999998</v>
      </c>
      <c r="F454" s="19">
        <v>1.2999999999998568E-3</v>
      </c>
      <c r="AA454" s="4"/>
      <c r="AB454" s="4"/>
    </row>
    <row r="455" spans="1:28" ht="20.100000000000001" customHeight="1" x14ac:dyDescent="0.25">
      <c r="A455" s="16">
        <v>567</v>
      </c>
      <c r="B455" s="17" t="s">
        <v>596</v>
      </c>
      <c r="C455" s="18">
        <v>0.8</v>
      </c>
      <c r="D455" s="19">
        <v>0.622</v>
      </c>
      <c r="E455" s="19">
        <v>0.11</v>
      </c>
      <c r="F455" s="19">
        <f>C455*0.95-D455-E455</f>
        <v>2.8000000000000011E-2</v>
      </c>
      <c r="AA455" s="4"/>
      <c r="AB455" s="4"/>
    </row>
    <row r="456" spans="1:28" ht="20.100000000000001" customHeight="1" x14ac:dyDescent="0.25">
      <c r="A456" s="16">
        <v>568</v>
      </c>
      <c r="B456" s="17" t="s">
        <v>596</v>
      </c>
      <c r="C456" s="18">
        <v>0.63</v>
      </c>
      <c r="D456" s="19">
        <v>0.61349999999999993</v>
      </c>
      <c r="E456" s="19">
        <v>0</v>
      </c>
      <c r="F456" s="19">
        <v>0</v>
      </c>
      <c r="AA456" s="4"/>
      <c r="AB456" s="4"/>
    </row>
    <row r="457" spans="1:28" ht="20.100000000000001" customHeight="1" x14ac:dyDescent="0.25">
      <c r="A457" s="16">
        <v>569</v>
      </c>
      <c r="B457" s="17" t="s">
        <v>596</v>
      </c>
      <c r="C457" s="18">
        <v>0.63</v>
      </c>
      <c r="D457" s="19">
        <v>0.56349999999999989</v>
      </c>
      <c r="E457" s="19">
        <v>0.35</v>
      </c>
      <c r="F457" s="19">
        <v>0</v>
      </c>
      <c r="AA457" s="4"/>
      <c r="AB457" s="4"/>
    </row>
    <row r="458" spans="1:28" ht="20.100000000000001" customHeight="1" x14ac:dyDescent="0.25">
      <c r="A458" s="16">
        <v>570</v>
      </c>
      <c r="B458" s="17" t="s">
        <v>596</v>
      </c>
      <c r="C458" s="18">
        <v>1.26</v>
      </c>
      <c r="D458" s="19">
        <v>1.008</v>
      </c>
      <c r="E458" s="19">
        <v>0</v>
      </c>
      <c r="F458" s="19">
        <v>0.18899999999999983</v>
      </c>
      <c r="AA458" s="4"/>
      <c r="AB458" s="4"/>
    </row>
    <row r="459" spans="1:28" ht="20.100000000000001" customHeight="1" x14ac:dyDescent="0.25">
      <c r="A459" s="16">
        <v>572</v>
      </c>
      <c r="B459" s="17" t="s">
        <v>596</v>
      </c>
      <c r="C459" s="18">
        <v>0.25</v>
      </c>
      <c r="D459" s="19">
        <v>0.23749999999999999</v>
      </c>
      <c r="E459" s="19">
        <v>0</v>
      </c>
      <c r="F459" s="19">
        <v>0</v>
      </c>
      <c r="AA459" s="4"/>
      <c r="AB459" s="4"/>
    </row>
    <row r="460" spans="1:28" ht="20.100000000000001" customHeight="1" x14ac:dyDescent="0.25">
      <c r="A460" s="16">
        <v>574</v>
      </c>
      <c r="B460" s="17" t="s">
        <v>596</v>
      </c>
      <c r="C460" s="18">
        <v>0.63</v>
      </c>
      <c r="D460" s="19">
        <v>0.504</v>
      </c>
      <c r="E460" s="19">
        <v>5.6000000000000001E-2</v>
      </c>
      <c r="F460" s="19">
        <f>C460*0.95-D460-E460</f>
        <v>3.8499999999999916E-2</v>
      </c>
      <c r="AA460" s="4"/>
      <c r="AB460" s="4"/>
    </row>
    <row r="461" spans="1:28" ht="20.100000000000001" customHeight="1" x14ac:dyDescent="0.25">
      <c r="A461" s="16">
        <v>575</v>
      </c>
      <c r="B461" s="17" t="s">
        <v>596</v>
      </c>
      <c r="C461" s="18">
        <v>0.16</v>
      </c>
      <c r="D461" s="19">
        <v>0.128</v>
      </c>
      <c r="E461" s="19">
        <v>0</v>
      </c>
      <c r="F461" s="19">
        <v>2.3999999999999994E-2</v>
      </c>
      <c r="AA461" s="4"/>
      <c r="AB461" s="4"/>
    </row>
    <row r="462" spans="1:28" ht="20.100000000000001" customHeight="1" x14ac:dyDescent="0.25">
      <c r="A462" s="16">
        <v>576</v>
      </c>
      <c r="B462" s="17" t="s">
        <v>596</v>
      </c>
      <c r="C462" s="18">
        <v>0.4</v>
      </c>
      <c r="D462" s="19">
        <v>0.39500000000000002</v>
      </c>
      <c r="E462" s="19">
        <v>0.06</v>
      </c>
      <c r="F462" s="19">
        <v>0</v>
      </c>
      <c r="AA462" s="4"/>
      <c r="AB462" s="4"/>
    </row>
    <row r="463" spans="1:28" ht="20.100000000000001" customHeight="1" x14ac:dyDescent="0.25">
      <c r="A463" s="16">
        <v>577</v>
      </c>
      <c r="B463" s="17" t="s">
        <v>596</v>
      </c>
      <c r="C463" s="18">
        <v>0.4</v>
      </c>
      <c r="D463" s="19">
        <v>0.38</v>
      </c>
      <c r="E463" s="19">
        <v>0</v>
      </c>
      <c r="F463" s="19">
        <v>0</v>
      </c>
      <c r="AA463" s="4"/>
      <c r="AB463" s="4"/>
    </row>
    <row r="464" spans="1:28" ht="20.100000000000001" customHeight="1" x14ac:dyDescent="0.25">
      <c r="A464" s="16">
        <v>578</v>
      </c>
      <c r="B464" s="17" t="s">
        <v>596</v>
      </c>
      <c r="C464" s="18">
        <v>1.26</v>
      </c>
      <c r="D464" s="19">
        <v>1.008</v>
      </c>
      <c r="E464" s="19">
        <v>0.03</v>
      </c>
      <c r="F464" s="19">
        <v>0.15899999999999984</v>
      </c>
      <c r="AA464" s="4"/>
      <c r="AB464" s="4"/>
    </row>
    <row r="465" spans="1:28" ht="20.100000000000001" customHeight="1" x14ac:dyDescent="0.25">
      <c r="A465" s="16">
        <v>579</v>
      </c>
      <c r="B465" s="17" t="s">
        <v>596</v>
      </c>
      <c r="C465" s="18">
        <v>0.4</v>
      </c>
      <c r="D465" s="19">
        <v>0.41000000000000003</v>
      </c>
      <c r="E465" s="19">
        <v>0.03</v>
      </c>
      <c r="F465" s="19">
        <v>0</v>
      </c>
      <c r="AA465" s="4"/>
      <c r="AB465" s="4"/>
    </row>
    <row r="466" spans="1:28" ht="20.100000000000001" customHeight="1" x14ac:dyDescent="0.25">
      <c r="A466" s="16">
        <v>580</v>
      </c>
      <c r="B466" s="17" t="s">
        <v>596</v>
      </c>
      <c r="C466" s="18">
        <v>0.4</v>
      </c>
      <c r="D466" s="19">
        <v>0.32000000000000006</v>
      </c>
      <c r="E466" s="19">
        <v>0</v>
      </c>
      <c r="F466" s="19">
        <v>5.9999999999999942E-2</v>
      </c>
      <c r="AA466" s="4"/>
      <c r="AB466" s="4"/>
    </row>
    <row r="467" spans="1:28" ht="20.100000000000001" customHeight="1" x14ac:dyDescent="0.25">
      <c r="A467" s="16">
        <v>581</v>
      </c>
      <c r="B467" s="17" t="s">
        <v>596</v>
      </c>
      <c r="C467" s="18">
        <v>0.63</v>
      </c>
      <c r="D467" s="19">
        <v>0.6</v>
      </c>
      <c r="E467" s="19">
        <v>0</v>
      </c>
      <c r="F467" s="19">
        <v>0</v>
      </c>
      <c r="AA467" s="4"/>
      <c r="AB467" s="4"/>
    </row>
    <row r="468" spans="1:28" ht="20.100000000000001" customHeight="1" x14ac:dyDescent="0.25">
      <c r="A468" s="16">
        <v>582</v>
      </c>
      <c r="B468" s="17" t="s">
        <v>596</v>
      </c>
      <c r="C468" s="18">
        <v>1.26</v>
      </c>
      <c r="D468" s="19">
        <v>1.008</v>
      </c>
      <c r="E468" s="19">
        <v>3.7999999999999999E-2</v>
      </c>
      <c r="F468" s="19">
        <v>0.15099999999999983</v>
      </c>
      <c r="AA468" s="4"/>
      <c r="AB468" s="4"/>
    </row>
    <row r="469" spans="1:28" ht="20.100000000000001" customHeight="1" x14ac:dyDescent="0.25">
      <c r="A469" s="16">
        <v>583</v>
      </c>
      <c r="B469" s="17" t="s">
        <v>596</v>
      </c>
      <c r="C469" s="18">
        <v>0.25</v>
      </c>
      <c r="D469" s="19">
        <v>0.20799999999999999</v>
      </c>
      <c r="E469" s="19">
        <v>0</v>
      </c>
      <c r="F469" s="19">
        <v>2.9499999999999998E-2</v>
      </c>
      <c r="AA469" s="4"/>
      <c r="AB469" s="4"/>
    </row>
    <row r="470" spans="1:28" ht="20.100000000000001" customHeight="1" x14ac:dyDescent="0.25">
      <c r="A470" s="16">
        <v>585</v>
      </c>
      <c r="B470" s="17" t="s">
        <v>596</v>
      </c>
      <c r="C470" s="18">
        <v>1.26</v>
      </c>
      <c r="D470" s="19">
        <v>1.008</v>
      </c>
      <c r="E470" s="19">
        <v>0</v>
      </c>
      <c r="F470" s="19">
        <v>0.18899999999999983</v>
      </c>
      <c r="AA470" s="4"/>
      <c r="AB470" s="4"/>
    </row>
    <row r="471" spans="1:28" ht="20.100000000000001" customHeight="1" x14ac:dyDescent="0.25">
      <c r="A471" s="16">
        <v>587</v>
      </c>
      <c r="B471" s="17" t="s">
        <v>596</v>
      </c>
      <c r="C471" s="18">
        <v>1.26</v>
      </c>
      <c r="D471" s="19">
        <v>1.008</v>
      </c>
      <c r="E471" s="19">
        <v>0</v>
      </c>
      <c r="F471" s="19">
        <v>0.18899999999999983</v>
      </c>
      <c r="AA471" s="4"/>
      <c r="AB471" s="4"/>
    </row>
    <row r="472" spans="1:28" ht="20.100000000000001" customHeight="1" x14ac:dyDescent="0.25">
      <c r="A472" s="16">
        <v>589</v>
      </c>
      <c r="B472" s="17" t="s">
        <v>596</v>
      </c>
      <c r="C472" s="18">
        <v>0.5</v>
      </c>
      <c r="D472" s="19">
        <v>0.5</v>
      </c>
      <c r="E472" s="19">
        <v>4.4999999999999998E-2</v>
      </c>
      <c r="F472" s="19">
        <v>0</v>
      </c>
      <c r="AA472" s="4"/>
      <c r="AB472" s="4"/>
    </row>
    <row r="473" spans="1:28" ht="20.100000000000001" customHeight="1" x14ac:dyDescent="0.25">
      <c r="A473" s="16">
        <v>590</v>
      </c>
      <c r="B473" s="17" t="s">
        <v>596</v>
      </c>
      <c r="C473" s="18">
        <v>1.26</v>
      </c>
      <c r="D473" s="19">
        <v>1.008</v>
      </c>
      <c r="E473" s="19">
        <v>2.5000000000000001E-2</v>
      </c>
      <c r="F473" s="19">
        <v>0.16399999999999984</v>
      </c>
      <c r="AA473" s="4"/>
      <c r="AB473" s="4"/>
    </row>
    <row r="474" spans="1:28" ht="20.100000000000001" customHeight="1" x14ac:dyDescent="0.25">
      <c r="A474" s="16">
        <v>591</v>
      </c>
      <c r="B474" s="17" t="s">
        <v>596</v>
      </c>
      <c r="C474" s="18">
        <v>0.4</v>
      </c>
      <c r="D474" s="19">
        <v>0.27500000000000002</v>
      </c>
      <c r="E474" s="19">
        <v>0.16500000000000001</v>
      </c>
      <c r="F474" s="19">
        <v>0</v>
      </c>
      <c r="AA474" s="4"/>
      <c r="AB474" s="4"/>
    </row>
    <row r="475" spans="1:28" ht="20.100000000000001" customHeight="1" x14ac:dyDescent="0.25">
      <c r="A475" s="16">
        <v>592</v>
      </c>
      <c r="B475" s="17" t="s">
        <v>596</v>
      </c>
      <c r="C475" s="18">
        <v>0.4</v>
      </c>
      <c r="D475" s="19">
        <v>0.38</v>
      </c>
      <c r="E475" s="19">
        <v>0</v>
      </c>
      <c r="F475" s="19">
        <v>0</v>
      </c>
      <c r="AA475" s="4"/>
      <c r="AB475" s="4"/>
    </row>
    <row r="476" spans="1:28" ht="20.100000000000001" customHeight="1" x14ac:dyDescent="0.25">
      <c r="A476" s="16">
        <v>593</v>
      </c>
      <c r="B476" s="17" t="s">
        <v>596</v>
      </c>
      <c r="C476" s="18">
        <v>0.4</v>
      </c>
      <c r="D476" s="19">
        <v>0.44</v>
      </c>
      <c r="E476" s="19">
        <v>0.09</v>
      </c>
      <c r="F476" s="19">
        <v>0</v>
      </c>
      <c r="AA476" s="4"/>
      <c r="AB476" s="4"/>
    </row>
    <row r="477" spans="1:28" ht="20.100000000000001" customHeight="1" x14ac:dyDescent="0.25">
      <c r="A477" s="16">
        <v>594</v>
      </c>
      <c r="B477" s="17" t="s">
        <v>596</v>
      </c>
      <c r="C477" s="18">
        <v>0.16</v>
      </c>
      <c r="D477" s="19">
        <v>0.152</v>
      </c>
      <c r="E477" s="19">
        <v>0</v>
      </c>
      <c r="F477" s="19">
        <v>0</v>
      </c>
      <c r="AA477" s="4"/>
      <c r="AB477" s="4"/>
    </row>
    <row r="478" spans="1:28" ht="20.100000000000001" customHeight="1" x14ac:dyDescent="0.25">
      <c r="A478" s="16">
        <v>595</v>
      </c>
      <c r="B478" s="17" t="s">
        <v>596</v>
      </c>
      <c r="C478" s="18">
        <v>0.4</v>
      </c>
      <c r="D478" s="19">
        <v>0.39500000000000002</v>
      </c>
      <c r="E478" s="19">
        <v>0.18</v>
      </c>
      <c r="F478" s="19">
        <v>0</v>
      </c>
      <c r="AA478" s="4"/>
      <c r="AB478" s="4"/>
    </row>
    <row r="479" spans="1:28" ht="20.100000000000001" customHeight="1" x14ac:dyDescent="0.25">
      <c r="A479" s="16">
        <v>596</v>
      </c>
      <c r="B479" s="17" t="s">
        <v>596</v>
      </c>
      <c r="C479" s="18">
        <v>2</v>
      </c>
      <c r="D479" s="19">
        <v>1.615</v>
      </c>
      <c r="E479" s="19">
        <v>0.15</v>
      </c>
      <c r="F479" s="19">
        <v>0.13500000000000001</v>
      </c>
      <c r="AA479" s="4"/>
      <c r="AB479" s="4"/>
    </row>
    <row r="480" spans="1:28" ht="20.100000000000001" customHeight="1" x14ac:dyDescent="0.25">
      <c r="A480" s="16">
        <v>597</v>
      </c>
      <c r="B480" s="17" t="s">
        <v>596</v>
      </c>
      <c r="C480" s="18">
        <v>0.63</v>
      </c>
      <c r="D480" s="19">
        <v>0.46849999999999992</v>
      </c>
      <c r="E480" s="19">
        <v>0.13</v>
      </c>
      <c r="F480" s="19">
        <v>0</v>
      </c>
      <c r="AA480" s="4"/>
      <c r="AB480" s="4"/>
    </row>
    <row r="481" spans="1:28" ht="20.100000000000001" customHeight="1" x14ac:dyDescent="0.25">
      <c r="A481" s="16">
        <v>598</v>
      </c>
      <c r="B481" s="17" t="s">
        <v>596</v>
      </c>
      <c r="C481" s="18">
        <v>1.26</v>
      </c>
      <c r="D481" s="19">
        <v>1.008</v>
      </c>
      <c r="E481" s="19">
        <v>3.4799999999999999E-5</v>
      </c>
      <c r="F481" s="19">
        <v>0.18896519999999983</v>
      </c>
      <c r="AA481" s="4"/>
      <c r="AB481" s="4"/>
    </row>
    <row r="482" spans="1:28" ht="20.100000000000001" customHeight="1" x14ac:dyDescent="0.25">
      <c r="A482" s="16">
        <v>600</v>
      </c>
      <c r="B482" s="17" t="s">
        <v>596</v>
      </c>
      <c r="C482" s="18">
        <v>1.26</v>
      </c>
      <c r="D482" s="19">
        <v>1.008</v>
      </c>
      <c r="E482" s="19">
        <v>7.0400000000000003E-3</v>
      </c>
      <c r="F482" s="19">
        <v>0.18195999999999984</v>
      </c>
      <c r="AA482" s="4"/>
      <c r="AB482" s="4"/>
    </row>
    <row r="483" spans="1:28" ht="20.100000000000001" customHeight="1" x14ac:dyDescent="0.25">
      <c r="A483" s="16">
        <v>601</v>
      </c>
      <c r="B483" s="17" t="s">
        <v>596</v>
      </c>
      <c r="C483" s="18">
        <v>1.26</v>
      </c>
      <c r="D483" s="19">
        <v>0.5089999999999999</v>
      </c>
      <c r="E483" s="19">
        <v>0.68799999999999994</v>
      </c>
      <c r="F483" s="19">
        <v>0</v>
      </c>
      <c r="AA483" s="4"/>
      <c r="AB483" s="4"/>
    </row>
    <row r="484" spans="1:28" ht="20.100000000000001" customHeight="1" x14ac:dyDescent="0.25">
      <c r="A484" s="16">
        <v>603</v>
      </c>
      <c r="B484" s="17" t="s">
        <v>596</v>
      </c>
      <c r="C484" s="18">
        <v>0.4</v>
      </c>
      <c r="D484" s="19">
        <v>0.32000000000000006</v>
      </c>
      <c r="E484" s="19">
        <v>0.16</v>
      </c>
      <c r="F484" s="19">
        <v>0</v>
      </c>
      <c r="AA484" s="4"/>
      <c r="AB484" s="4"/>
    </row>
    <row r="485" spans="1:28" ht="20.100000000000001" customHeight="1" x14ac:dyDescent="0.25">
      <c r="A485" s="16">
        <v>604</v>
      </c>
      <c r="B485" s="17" t="s">
        <v>596</v>
      </c>
      <c r="C485" s="18">
        <v>0.16</v>
      </c>
      <c r="D485" s="19">
        <v>0.128</v>
      </c>
      <c r="E485" s="19">
        <v>0</v>
      </c>
      <c r="F485" s="19">
        <v>2.3999999999999994E-2</v>
      </c>
      <c r="AA485" s="4"/>
      <c r="AB485" s="4"/>
    </row>
    <row r="486" spans="1:28" ht="20.100000000000001" customHeight="1" x14ac:dyDescent="0.25">
      <c r="A486" s="16">
        <v>606</v>
      </c>
      <c r="B486" s="17" t="s">
        <v>596</v>
      </c>
      <c r="C486" s="18">
        <v>1.26</v>
      </c>
      <c r="D486" s="19">
        <v>1.008</v>
      </c>
      <c r="E486" s="19">
        <v>0.19400000000000001</v>
      </c>
      <c r="F486" s="19">
        <v>0</v>
      </c>
      <c r="AA486" s="4"/>
      <c r="AB486" s="4"/>
    </row>
    <row r="487" spans="1:28" ht="20.100000000000001" customHeight="1" x14ac:dyDescent="0.25">
      <c r="A487" s="16">
        <v>607</v>
      </c>
      <c r="B487" s="17" t="s">
        <v>596</v>
      </c>
      <c r="C487" s="18">
        <v>1.26</v>
      </c>
      <c r="D487" s="19">
        <v>0.46699999999999986</v>
      </c>
      <c r="E487" s="19">
        <v>0.73</v>
      </c>
      <c r="F487" s="19">
        <v>0</v>
      </c>
      <c r="AA487" s="4"/>
      <c r="AB487" s="4"/>
    </row>
    <row r="488" spans="1:28" ht="20.100000000000001" customHeight="1" x14ac:dyDescent="0.25">
      <c r="A488" s="16">
        <v>608</v>
      </c>
      <c r="B488" s="17" t="s">
        <v>596</v>
      </c>
      <c r="C488" s="18">
        <v>1.26</v>
      </c>
      <c r="D488" s="19">
        <v>1.0229999999999999</v>
      </c>
      <c r="E488" s="19">
        <v>9.4E-2</v>
      </c>
      <c r="F488" s="19">
        <v>7.9999999999999932E-2</v>
      </c>
      <c r="AA488" s="4"/>
      <c r="AB488" s="4"/>
    </row>
    <row r="489" spans="1:28" ht="20.100000000000001" customHeight="1" x14ac:dyDescent="0.25">
      <c r="A489" s="16">
        <v>609</v>
      </c>
      <c r="B489" s="17" t="s">
        <v>596</v>
      </c>
      <c r="C489" s="18">
        <v>0.4</v>
      </c>
      <c r="D489" s="19">
        <v>0.38</v>
      </c>
      <c r="E489" s="19">
        <v>0</v>
      </c>
      <c r="F489" s="19">
        <v>0</v>
      </c>
      <c r="AA489" s="4"/>
      <c r="AB489" s="4"/>
    </row>
    <row r="490" spans="1:28" ht="20.100000000000001" customHeight="1" x14ac:dyDescent="0.25">
      <c r="A490" s="16">
        <v>610</v>
      </c>
      <c r="B490" s="17" t="s">
        <v>596</v>
      </c>
      <c r="C490" s="18">
        <v>1.26</v>
      </c>
      <c r="D490" s="19">
        <v>1.008</v>
      </c>
      <c r="E490" s="19">
        <v>1.7770000000000001E-2</v>
      </c>
      <c r="F490" s="19">
        <v>0.17122999999999983</v>
      </c>
      <c r="AA490" s="4"/>
      <c r="AB490" s="4"/>
    </row>
    <row r="491" spans="1:28" ht="20.100000000000001" customHeight="1" x14ac:dyDescent="0.25">
      <c r="A491" s="16">
        <v>611</v>
      </c>
      <c r="B491" s="17" t="s">
        <v>596</v>
      </c>
      <c r="C491" s="18">
        <v>0.4</v>
      </c>
      <c r="D491" s="19">
        <v>0.22</v>
      </c>
      <c r="E491" s="19">
        <v>0.16</v>
      </c>
      <c r="F491" s="19">
        <v>0</v>
      </c>
      <c r="AA491" s="4"/>
      <c r="AB491" s="4"/>
    </row>
    <row r="492" spans="1:28" ht="20.100000000000001" customHeight="1" x14ac:dyDescent="0.25">
      <c r="A492" s="16">
        <v>612</v>
      </c>
      <c r="B492" s="17" t="s">
        <v>596</v>
      </c>
      <c r="C492" s="18">
        <v>0.4</v>
      </c>
      <c r="D492" s="19">
        <v>0.38</v>
      </c>
      <c r="E492" s="19">
        <v>0</v>
      </c>
      <c r="F492" s="19">
        <v>0</v>
      </c>
      <c r="AA492" s="4"/>
      <c r="AB492" s="4"/>
    </row>
    <row r="493" spans="1:28" ht="20.100000000000001" customHeight="1" x14ac:dyDescent="0.25">
      <c r="A493" s="16">
        <v>613</v>
      </c>
      <c r="B493" s="17" t="s">
        <v>596</v>
      </c>
      <c r="C493" s="18">
        <v>0.4</v>
      </c>
      <c r="D493" s="19">
        <v>0.33500000000000002</v>
      </c>
      <c r="E493" s="19">
        <v>0.09</v>
      </c>
      <c r="F493" s="19">
        <v>0</v>
      </c>
      <c r="AA493" s="4"/>
      <c r="AB493" s="4"/>
    </row>
    <row r="494" spans="1:28" ht="20.100000000000001" customHeight="1" x14ac:dyDescent="0.25">
      <c r="A494" s="16">
        <v>614</v>
      </c>
      <c r="B494" s="17" t="s">
        <v>596</v>
      </c>
      <c r="C494" s="18">
        <v>1.26</v>
      </c>
      <c r="D494" s="19">
        <v>1.1969999999999998</v>
      </c>
      <c r="E494" s="19">
        <v>1.4999999999999999E-2</v>
      </c>
      <c r="F494" s="19">
        <v>0</v>
      </c>
      <c r="AA494" s="4"/>
      <c r="AB494" s="4"/>
    </row>
    <row r="495" spans="1:28" ht="20.100000000000001" customHeight="1" x14ac:dyDescent="0.25">
      <c r="A495" s="16">
        <v>615</v>
      </c>
      <c r="B495" s="17" t="s">
        <v>596</v>
      </c>
      <c r="C495" s="18">
        <v>0.8</v>
      </c>
      <c r="D495" s="19">
        <v>0.89550000000000007</v>
      </c>
      <c r="E495" s="19">
        <v>0.15949999999999998</v>
      </c>
      <c r="F495" s="19">
        <v>0</v>
      </c>
      <c r="AA495" s="4"/>
      <c r="AB495" s="4"/>
    </row>
    <row r="496" spans="1:28" ht="20.100000000000001" customHeight="1" x14ac:dyDescent="0.25">
      <c r="A496" s="16">
        <v>616</v>
      </c>
      <c r="B496" s="17" t="s">
        <v>596</v>
      </c>
      <c r="C496" s="18">
        <v>2</v>
      </c>
      <c r="D496" s="19">
        <v>1.6</v>
      </c>
      <c r="E496" s="19">
        <v>1.2E-2</v>
      </c>
      <c r="F496" s="19">
        <v>0.28799999999999981</v>
      </c>
      <c r="AA496" s="4"/>
      <c r="AB496" s="4"/>
    </row>
    <row r="497" spans="1:28" ht="20.100000000000001" customHeight="1" x14ac:dyDescent="0.25">
      <c r="A497" s="16">
        <v>617</v>
      </c>
      <c r="B497" s="17" t="s">
        <v>596</v>
      </c>
      <c r="C497" s="18">
        <v>1.26</v>
      </c>
      <c r="D497" s="19">
        <v>0.995</v>
      </c>
      <c r="E497" s="19">
        <v>1.4999999999999999E-2</v>
      </c>
      <c r="F497" s="19">
        <f>C497*0.95-D497-E497</f>
        <v>0.18699999999999983</v>
      </c>
      <c r="AA497" s="4"/>
      <c r="AB497" s="4"/>
    </row>
    <row r="498" spans="1:28" ht="20.100000000000001" customHeight="1" x14ac:dyDescent="0.25">
      <c r="A498" s="16">
        <v>619</v>
      </c>
      <c r="B498" s="17" t="s">
        <v>596</v>
      </c>
      <c r="C498" s="18">
        <v>1.26</v>
      </c>
      <c r="D498" s="19">
        <v>0.65699999999999981</v>
      </c>
      <c r="E498" s="19">
        <v>0.755</v>
      </c>
      <c r="F498" s="19">
        <v>0</v>
      </c>
      <c r="AA498" s="4"/>
      <c r="AB498" s="4"/>
    </row>
    <row r="499" spans="1:28" ht="20.100000000000001" customHeight="1" x14ac:dyDescent="0.25">
      <c r="A499" s="16">
        <v>621</v>
      </c>
      <c r="B499" s="17" t="s">
        <v>596</v>
      </c>
      <c r="C499" s="18">
        <v>1.26</v>
      </c>
      <c r="D499" s="19">
        <f>274.8*2/1000</f>
        <v>0.54959999999999998</v>
      </c>
      <c r="E499" s="19">
        <v>0</v>
      </c>
      <c r="F499" s="19">
        <f>C499*0.95-D499-E499</f>
        <v>0.64739999999999986</v>
      </c>
      <c r="AA499" s="4"/>
      <c r="AB499" s="4"/>
    </row>
    <row r="500" spans="1:28" ht="20.100000000000001" customHeight="1" x14ac:dyDescent="0.25">
      <c r="A500" s="16">
        <v>622</v>
      </c>
      <c r="B500" s="17" t="s">
        <v>596</v>
      </c>
      <c r="C500" s="18">
        <v>0.63</v>
      </c>
      <c r="D500" s="19">
        <v>0.47499999999999998</v>
      </c>
      <c r="E500" s="19">
        <v>0.05</v>
      </c>
      <c r="F500" s="19">
        <v>7.349999999999994E-2</v>
      </c>
      <c r="AA500" s="4"/>
      <c r="AB500" s="4"/>
    </row>
    <row r="501" spans="1:28" ht="20.100000000000001" customHeight="1" x14ac:dyDescent="0.25">
      <c r="A501" s="16">
        <v>624</v>
      </c>
      <c r="B501" s="17" t="s">
        <v>596</v>
      </c>
      <c r="C501" s="18">
        <v>2</v>
      </c>
      <c r="D501" s="19">
        <v>1.6120000000000001</v>
      </c>
      <c r="E501" s="19">
        <v>0.22600000000000001</v>
      </c>
      <c r="F501" s="19">
        <v>6.1999999999999805E-2</v>
      </c>
      <c r="AA501" s="4"/>
      <c r="AB501" s="4"/>
    </row>
    <row r="502" spans="1:28" ht="20.100000000000001" customHeight="1" x14ac:dyDescent="0.25">
      <c r="A502" s="16">
        <v>625</v>
      </c>
      <c r="B502" s="17" t="s">
        <v>596</v>
      </c>
      <c r="C502" s="18">
        <v>0.8</v>
      </c>
      <c r="D502" s="19">
        <v>0.64000000000000012</v>
      </c>
      <c r="E502" s="19">
        <v>7.0000000000000007E-2</v>
      </c>
      <c r="F502" s="19">
        <v>4.9999999999999878E-2</v>
      </c>
      <c r="AA502" s="4"/>
      <c r="AB502" s="4"/>
    </row>
    <row r="503" spans="1:28" ht="20.100000000000001" customHeight="1" x14ac:dyDescent="0.25">
      <c r="A503" s="16">
        <v>626</v>
      </c>
      <c r="B503" s="17" t="s">
        <v>596</v>
      </c>
      <c r="C503" s="18">
        <v>2</v>
      </c>
      <c r="D503" s="19">
        <v>1.6</v>
      </c>
      <c r="E503" s="19">
        <v>1.7999999999999999E-2</v>
      </c>
      <c r="F503" s="19">
        <v>0.28199999999999981</v>
      </c>
      <c r="AA503" s="4"/>
      <c r="AB503" s="4"/>
    </row>
    <row r="504" spans="1:28" ht="20.100000000000001" customHeight="1" x14ac:dyDescent="0.25">
      <c r="A504" s="16">
        <v>627</v>
      </c>
      <c r="B504" s="17" t="s">
        <v>596</v>
      </c>
      <c r="C504" s="18">
        <v>0.4</v>
      </c>
      <c r="D504" s="19">
        <v>0.38</v>
      </c>
      <c r="E504" s="19">
        <v>0</v>
      </c>
      <c r="F504" s="19">
        <v>0</v>
      </c>
      <c r="AA504" s="4"/>
      <c r="AB504" s="4"/>
    </row>
    <row r="505" spans="1:28" ht="20.100000000000001" customHeight="1" x14ac:dyDescent="0.25">
      <c r="A505" s="16">
        <v>628</v>
      </c>
      <c r="B505" s="17" t="s">
        <v>596</v>
      </c>
      <c r="C505" s="18">
        <v>0.16</v>
      </c>
      <c r="D505" s="19">
        <v>0.128</v>
      </c>
      <c r="E505" s="19">
        <v>8.9999999999999993E-3</v>
      </c>
      <c r="F505" s="19">
        <v>1.4999999999999994E-2</v>
      </c>
      <c r="AA505" s="4"/>
      <c r="AB505" s="4"/>
    </row>
    <row r="506" spans="1:28" ht="20.100000000000001" customHeight="1" x14ac:dyDescent="0.25">
      <c r="A506" s="16">
        <v>630</v>
      </c>
      <c r="B506" s="17" t="s">
        <v>596</v>
      </c>
      <c r="C506" s="18">
        <v>1.26</v>
      </c>
      <c r="D506" s="19">
        <v>1.1969999999999998</v>
      </c>
      <c r="E506" s="19">
        <v>0.40899999999999997</v>
      </c>
      <c r="F506" s="19">
        <v>0</v>
      </c>
      <c r="AA506" s="4"/>
      <c r="AB506" s="4"/>
    </row>
    <row r="507" spans="1:28" ht="20.100000000000001" customHeight="1" x14ac:dyDescent="0.25">
      <c r="A507" s="16">
        <v>631</v>
      </c>
      <c r="B507" s="17" t="s">
        <v>596</v>
      </c>
      <c r="C507" s="18">
        <v>1.26</v>
      </c>
      <c r="D507" s="19">
        <v>0.99</v>
      </c>
      <c r="E507" s="19">
        <v>1.4999999999999999E-2</v>
      </c>
      <c r="F507" s="19">
        <f>C507*0.95-D507-E507</f>
        <v>0.19199999999999984</v>
      </c>
      <c r="AA507" s="4"/>
      <c r="AB507" s="4"/>
    </row>
    <row r="508" spans="1:28" ht="20.100000000000001" customHeight="1" x14ac:dyDescent="0.25">
      <c r="A508" s="16">
        <v>632</v>
      </c>
      <c r="B508" s="17" t="s">
        <v>596</v>
      </c>
      <c r="C508" s="18">
        <v>1.26</v>
      </c>
      <c r="D508" s="19">
        <v>1.1969999999999998</v>
      </c>
      <c r="E508" s="19">
        <v>0</v>
      </c>
      <c r="F508" s="19">
        <v>0</v>
      </c>
      <c r="AA508" s="4"/>
      <c r="AB508" s="4"/>
    </row>
    <row r="509" spans="1:28" ht="20.100000000000001" customHeight="1" x14ac:dyDescent="0.25">
      <c r="A509" s="16">
        <v>633</v>
      </c>
      <c r="B509" s="17" t="s">
        <v>596</v>
      </c>
      <c r="C509" s="18">
        <v>0.4</v>
      </c>
      <c r="D509" s="19">
        <v>0.33</v>
      </c>
      <c r="E509" s="19">
        <v>0.04</v>
      </c>
      <c r="F509" s="19">
        <v>0</v>
      </c>
      <c r="AA509" s="4"/>
      <c r="AB509" s="4"/>
    </row>
    <row r="510" spans="1:28" ht="20.100000000000001" customHeight="1" x14ac:dyDescent="0.25">
      <c r="A510" s="16">
        <v>634</v>
      </c>
      <c r="B510" s="17" t="s">
        <v>596</v>
      </c>
      <c r="C510" s="18">
        <v>0.4</v>
      </c>
      <c r="D510" s="19">
        <v>0.31</v>
      </c>
      <c r="E510" s="19">
        <v>0</v>
      </c>
      <c r="F510" s="19">
        <v>7.0000000000000007E-2</v>
      </c>
      <c r="AA510" s="4"/>
      <c r="AB510" s="4"/>
    </row>
    <row r="511" spans="1:28" ht="20.100000000000001" customHeight="1" x14ac:dyDescent="0.25">
      <c r="A511" s="16">
        <v>635</v>
      </c>
      <c r="B511" s="17" t="s">
        <v>596</v>
      </c>
      <c r="C511" s="18">
        <v>0.4</v>
      </c>
      <c r="D511" s="19">
        <v>0.35099999999999998</v>
      </c>
      <c r="E511" s="19">
        <v>3.5000000000000003E-2</v>
      </c>
      <c r="F511" s="19">
        <v>0</v>
      </c>
      <c r="AA511" s="4"/>
      <c r="AB511" s="4"/>
    </row>
    <row r="512" spans="1:28" ht="20.100000000000001" customHeight="1" x14ac:dyDescent="0.25">
      <c r="A512" s="16">
        <v>637</v>
      </c>
      <c r="B512" s="17" t="s">
        <v>596</v>
      </c>
      <c r="C512" s="18">
        <v>1.26</v>
      </c>
      <c r="D512" s="19">
        <v>1.008</v>
      </c>
      <c r="E512" s="19">
        <v>4.4999999999999998E-2</v>
      </c>
      <c r="F512" s="19">
        <v>0.14399999999999999</v>
      </c>
      <c r="AA512" s="4"/>
      <c r="AB512" s="4"/>
    </row>
    <row r="513" spans="1:28" ht="20.100000000000001" customHeight="1" x14ac:dyDescent="0.25">
      <c r="A513" s="16">
        <v>638</v>
      </c>
      <c r="B513" s="17" t="s">
        <v>596</v>
      </c>
      <c r="C513" s="18">
        <v>1.26</v>
      </c>
      <c r="D513" s="19">
        <v>1.008</v>
      </c>
      <c r="E513" s="19">
        <v>1.6E-2</v>
      </c>
      <c r="F513" s="19">
        <v>0.17299999999999982</v>
      </c>
      <c r="AA513" s="4"/>
      <c r="AB513" s="4"/>
    </row>
    <row r="514" spans="1:28" ht="20.100000000000001" customHeight="1" x14ac:dyDescent="0.25">
      <c r="A514" s="16">
        <v>639</v>
      </c>
      <c r="B514" s="17" t="s">
        <v>596</v>
      </c>
      <c r="C514" s="18">
        <v>1.26</v>
      </c>
      <c r="D514" s="19">
        <v>1.008</v>
      </c>
      <c r="E514" s="19">
        <v>0</v>
      </c>
      <c r="F514" s="19">
        <v>0.18899999999999983</v>
      </c>
      <c r="AA514" s="4"/>
      <c r="AB514" s="4"/>
    </row>
    <row r="515" spans="1:28" ht="20.100000000000001" customHeight="1" x14ac:dyDescent="0.25">
      <c r="A515" s="16">
        <v>640</v>
      </c>
      <c r="B515" s="17" t="s">
        <v>596</v>
      </c>
      <c r="C515" s="18">
        <v>0.4</v>
      </c>
      <c r="D515" s="19">
        <v>0.42500000000000004</v>
      </c>
      <c r="E515" s="19">
        <v>3.2000000000000001E-2</v>
      </c>
      <c r="F515" s="19">
        <v>0</v>
      </c>
      <c r="AA515" s="4"/>
      <c r="AB515" s="4"/>
    </row>
    <row r="516" spans="1:28" ht="20.100000000000001" customHeight="1" x14ac:dyDescent="0.25">
      <c r="A516" s="16">
        <v>641</v>
      </c>
      <c r="B516" s="17" t="s">
        <v>596</v>
      </c>
      <c r="C516" s="18">
        <v>1.26</v>
      </c>
      <c r="D516" s="19">
        <v>1.008</v>
      </c>
      <c r="E516" s="19">
        <v>0</v>
      </c>
      <c r="F516" s="19">
        <v>0.18899999999999983</v>
      </c>
      <c r="AA516" s="4"/>
      <c r="AB516" s="4"/>
    </row>
    <row r="517" spans="1:28" ht="20.100000000000001" customHeight="1" x14ac:dyDescent="0.25">
      <c r="A517" s="16">
        <v>642</v>
      </c>
      <c r="B517" s="17" t="s">
        <v>596</v>
      </c>
      <c r="C517" s="18">
        <v>2</v>
      </c>
      <c r="D517" s="19">
        <v>1.6199999999999999</v>
      </c>
      <c r="E517" s="19">
        <v>0.21949999999999997</v>
      </c>
      <c r="F517" s="19">
        <v>6.049999999999995E-2</v>
      </c>
      <c r="AA517" s="4"/>
      <c r="AB517" s="4"/>
    </row>
    <row r="518" spans="1:28" ht="20.100000000000001" customHeight="1" x14ac:dyDescent="0.25">
      <c r="A518" s="16">
        <v>643</v>
      </c>
      <c r="B518" s="17" t="s">
        <v>596</v>
      </c>
      <c r="C518" s="18">
        <v>0.4</v>
      </c>
      <c r="D518" s="19">
        <v>0.32000000000000006</v>
      </c>
      <c r="E518" s="19">
        <v>1.4999999999999999E-2</v>
      </c>
      <c r="F518" s="19">
        <v>4.4999999999999943E-2</v>
      </c>
      <c r="AA518" s="4"/>
      <c r="AB518" s="4"/>
    </row>
    <row r="519" spans="1:28" ht="20.100000000000001" customHeight="1" x14ac:dyDescent="0.25">
      <c r="A519" s="16">
        <v>645</v>
      </c>
      <c r="B519" s="17" t="s">
        <v>596</v>
      </c>
      <c r="C519" s="18">
        <v>1.26</v>
      </c>
      <c r="D519" s="19">
        <v>1.2</v>
      </c>
      <c r="E519" s="19">
        <v>0</v>
      </c>
      <c r="F519" s="19">
        <v>0</v>
      </c>
      <c r="AA519" s="4"/>
      <c r="AB519" s="4"/>
    </row>
    <row r="520" spans="1:28" ht="20.100000000000001" customHeight="1" x14ac:dyDescent="0.25">
      <c r="A520" s="16">
        <v>648</v>
      </c>
      <c r="B520" s="17" t="s">
        <v>596</v>
      </c>
      <c r="C520" s="18">
        <v>0.8</v>
      </c>
      <c r="D520" s="19">
        <v>0.64000000000000012</v>
      </c>
      <c r="E520" s="19">
        <v>0</v>
      </c>
      <c r="F520" s="19">
        <v>0.11999999999999988</v>
      </c>
      <c r="AA520" s="4"/>
      <c r="AB520" s="4"/>
    </row>
    <row r="521" spans="1:28" ht="20.100000000000001" customHeight="1" x14ac:dyDescent="0.25">
      <c r="A521" s="16">
        <v>650</v>
      </c>
      <c r="B521" s="17" t="s">
        <v>596</v>
      </c>
      <c r="C521" s="18">
        <v>0.8</v>
      </c>
      <c r="D521" s="19">
        <v>0.63</v>
      </c>
      <c r="E521" s="19">
        <v>0.13</v>
      </c>
      <c r="F521" s="19">
        <v>0</v>
      </c>
      <c r="AA521" s="4"/>
      <c r="AB521" s="4"/>
    </row>
    <row r="522" spans="1:28" ht="20.100000000000001" customHeight="1" x14ac:dyDescent="0.25">
      <c r="A522" s="16">
        <v>651</v>
      </c>
      <c r="B522" s="17" t="s">
        <v>596</v>
      </c>
      <c r="C522" s="18">
        <v>0.5</v>
      </c>
      <c r="D522" s="19">
        <v>0.48</v>
      </c>
      <c r="E522" s="19">
        <v>0</v>
      </c>
      <c r="F522" s="19">
        <v>0</v>
      </c>
      <c r="AA522" s="4"/>
      <c r="AB522" s="4"/>
    </row>
    <row r="523" spans="1:28" ht="20.100000000000001" customHeight="1" x14ac:dyDescent="0.25">
      <c r="A523" s="16">
        <v>652</v>
      </c>
      <c r="B523" s="17" t="s">
        <v>596</v>
      </c>
      <c r="C523" s="18">
        <v>1.26</v>
      </c>
      <c r="D523" s="19">
        <v>1.008</v>
      </c>
      <c r="E523" s="19">
        <v>5.7000000000000002E-2</v>
      </c>
      <c r="F523" s="19">
        <f>C523*0.95-D523-E523</f>
        <v>0.13199999999999984</v>
      </c>
      <c r="AA523" s="4"/>
      <c r="AB523" s="4"/>
    </row>
    <row r="524" spans="1:28" ht="20.100000000000001" customHeight="1" x14ac:dyDescent="0.25">
      <c r="A524" s="16">
        <v>654</v>
      </c>
      <c r="B524" s="17" t="s">
        <v>596</v>
      </c>
      <c r="C524" s="18">
        <v>0.63</v>
      </c>
      <c r="D524" s="19">
        <v>0.504</v>
      </c>
      <c r="E524" s="19">
        <v>0</v>
      </c>
      <c r="F524" s="19">
        <v>9.4499999999999917E-2</v>
      </c>
      <c r="AA524" s="4"/>
      <c r="AB524" s="4"/>
    </row>
    <row r="525" spans="1:28" ht="20.100000000000001" customHeight="1" x14ac:dyDescent="0.25">
      <c r="A525" s="16">
        <v>656</v>
      </c>
      <c r="B525" s="17" t="s">
        <v>596</v>
      </c>
      <c r="C525" s="18">
        <v>0.16</v>
      </c>
      <c r="D525" s="19">
        <v>0.1</v>
      </c>
      <c r="E525" s="19">
        <v>3.4000000000000002E-2</v>
      </c>
      <c r="F525" s="19">
        <v>0</v>
      </c>
      <c r="AA525" s="4"/>
      <c r="AB525" s="4"/>
    </row>
    <row r="526" spans="1:28" ht="20.100000000000001" customHeight="1" x14ac:dyDescent="0.25">
      <c r="A526" s="16">
        <v>658</v>
      </c>
      <c r="B526" s="17" t="s">
        <v>596</v>
      </c>
      <c r="C526" s="18">
        <v>2</v>
      </c>
      <c r="D526" s="19">
        <v>1.615</v>
      </c>
      <c r="E526" s="19">
        <v>1.7000000000000001E-2</v>
      </c>
      <c r="F526" s="19">
        <v>0.2679999999999999</v>
      </c>
      <c r="AA526" s="4"/>
      <c r="AB526" s="4"/>
    </row>
    <row r="527" spans="1:28" ht="20.100000000000001" customHeight="1" x14ac:dyDescent="0.25">
      <c r="A527" s="16">
        <v>659</v>
      </c>
      <c r="B527" s="17" t="s">
        <v>596</v>
      </c>
      <c r="C527" s="18">
        <v>0.16</v>
      </c>
      <c r="D527" s="19">
        <v>0.16</v>
      </c>
      <c r="E527" s="19">
        <v>0.15</v>
      </c>
      <c r="F527" s="19">
        <v>0</v>
      </c>
      <c r="AA527" s="4"/>
      <c r="AB527" s="4"/>
    </row>
    <row r="528" spans="1:28" ht="20.100000000000001" customHeight="1" x14ac:dyDescent="0.25">
      <c r="A528" s="16">
        <v>660</v>
      </c>
      <c r="B528" s="17" t="s">
        <v>596</v>
      </c>
      <c r="C528" s="18">
        <v>0.63</v>
      </c>
      <c r="D528" s="19">
        <v>0.61349999999999993</v>
      </c>
      <c r="E528" s="19">
        <v>1.4999999999999999E-2</v>
      </c>
      <c r="F528" s="19">
        <v>0</v>
      </c>
      <c r="AA528" s="4"/>
      <c r="AB528" s="4"/>
    </row>
    <row r="529" spans="1:28" ht="20.100000000000001" customHeight="1" x14ac:dyDescent="0.25">
      <c r="A529" s="16">
        <v>661</v>
      </c>
      <c r="B529" s="17" t="s">
        <v>596</v>
      </c>
      <c r="C529" s="18">
        <v>0.1</v>
      </c>
      <c r="D529" s="19">
        <v>0.1</v>
      </c>
      <c r="E529" s="19">
        <v>0</v>
      </c>
      <c r="F529" s="19">
        <v>0</v>
      </c>
      <c r="AA529" s="4"/>
      <c r="AB529" s="4"/>
    </row>
    <row r="530" spans="1:28" ht="20.100000000000001" customHeight="1" x14ac:dyDescent="0.25">
      <c r="A530" s="16">
        <v>662</v>
      </c>
      <c r="B530" s="17" t="s">
        <v>596</v>
      </c>
      <c r="C530" s="18">
        <v>0.63</v>
      </c>
      <c r="D530" s="19">
        <v>0.60649999999999993</v>
      </c>
      <c r="E530" s="19">
        <v>1.4999999999999999E-2</v>
      </c>
      <c r="F530" s="19">
        <v>0</v>
      </c>
      <c r="AA530" s="4"/>
      <c r="AB530" s="4"/>
    </row>
    <row r="531" spans="1:28" ht="20.100000000000001" customHeight="1" x14ac:dyDescent="0.25">
      <c r="A531" s="16">
        <v>664</v>
      </c>
      <c r="B531" s="17" t="s">
        <v>596</v>
      </c>
      <c r="C531" s="18">
        <v>0.4</v>
      </c>
      <c r="D531" s="19">
        <v>0.38</v>
      </c>
      <c r="E531" s="19">
        <v>0</v>
      </c>
      <c r="F531" s="19">
        <v>0</v>
      </c>
      <c r="AA531" s="4"/>
      <c r="AB531" s="4"/>
    </row>
    <row r="532" spans="1:28" ht="20.100000000000001" customHeight="1" x14ac:dyDescent="0.25">
      <c r="A532" s="16">
        <v>666</v>
      </c>
      <c r="B532" s="17" t="s">
        <v>596</v>
      </c>
      <c r="C532" s="18">
        <v>0.16</v>
      </c>
      <c r="D532" s="19">
        <v>0.32800000000000001</v>
      </c>
      <c r="E532" s="19">
        <v>0</v>
      </c>
      <c r="F532" s="19">
        <v>0</v>
      </c>
      <c r="AA532" s="4"/>
      <c r="AB532" s="4"/>
    </row>
    <row r="533" spans="1:28" ht="20.100000000000001" customHeight="1" x14ac:dyDescent="0.25">
      <c r="A533" s="16">
        <v>668</v>
      </c>
      <c r="B533" s="17" t="s">
        <v>596</v>
      </c>
      <c r="C533" s="18">
        <v>0.63</v>
      </c>
      <c r="D533" s="19">
        <v>0.58349999999999991</v>
      </c>
      <c r="E533" s="19">
        <v>1.4999999999999999E-2</v>
      </c>
      <c r="F533" s="19">
        <v>1.3877787807814457E-17</v>
      </c>
      <c r="AA533" s="4"/>
      <c r="AB533" s="4"/>
    </row>
    <row r="534" spans="1:28" ht="20.100000000000001" customHeight="1" x14ac:dyDescent="0.25">
      <c r="A534" s="16">
        <v>670</v>
      </c>
      <c r="B534" s="17" t="s">
        <v>596</v>
      </c>
      <c r="C534" s="18">
        <v>0.63</v>
      </c>
      <c r="D534" s="19">
        <v>0.58849999999999991</v>
      </c>
      <c r="E534" s="19">
        <v>0.01</v>
      </c>
      <c r="F534" s="19">
        <v>8.6736173798840355E-18</v>
      </c>
      <c r="AA534" s="4"/>
      <c r="AB534" s="4"/>
    </row>
    <row r="535" spans="1:28" ht="20.100000000000001" customHeight="1" x14ac:dyDescent="0.25">
      <c r="A535" s="16">
        <v>672</v>
      </c>
      <c r="B535" s="17" t="s">
        <v>596</v>
      </c>
      <c r="C535" s="18">
        <v>0.4</v>
      </c>
      <c r="D535" s="19">
        <v>0.38</v>
      </c>
      <c r="E535" s="19">
        <v>0</v>
      </c>
      <c r="F535" s="19">
        <v>0</v>
      </c>
      <c r="AA535" s="4"/>
      <c r="AB535" s="4"/>
    </row>
    <row r="536" spans="1:28" ht="20.100000000000001" customHeight="1" x14ac:dyDescent="0.25">
      <c r="A536" s="16">
        <v>674</v>
      </c>
      <c r="B536" s="17" t="s">
        <v>596</v>
      </c>
      <c r="C536" s="18">
        <v>0.63</v>
      </c>
      <c r="D536" s="19">
        <v>0.65849999999999997</v>
      </c>
      <c r="E536" s="19">
        <v>0.18</v>
      </c>
      <c r="F536" s="19">
        <v>0</v>
      </c>
      <c r="AA536" s="4"/>
      <c r="AB536" s="4"/>
    </row>
    <row r="537" spans="1:28" ht="20.100000000000001" customHeight="1" x14ac:dyDescent="0.25">
      <c r="A537" s="16">
        <v>675</v>
      </c>
      <c r="B537" s="17" t="s">
        <v>596</v>
      </c>
      <c r="C537" s="18">
        <v>1.26</v>
      </c>
      <c r="D537" s="19">
        <v>0.61</v>
      </c>
      <c r="E537" s="19">
        <v>0.58500000000000008</v>
      </c>
      <c r="F537" s="19">
        <v>1.9999999999997797E-3</v>
      </c>
      <c r="AA537" s="4"/>
      <c r="AB537" s="4"/>
    </row>
    <row r="538" spans="1:28" ht="20.100000000000001" customHeight="1" x14ac:dyDescent="0.25">
      <c r="A538" s="16">
        <v>676</v>
      </c>
      <c r="B538" s="17" t="s">
        <v>596</v>
      </c>
      <c r="C538" s="18">
        <v>1.26</v>
      </c>
      <c r="D538" s="19">
        <v>1.008</v>
      </c>
      <c r="E538" s="19">
        <v>0.09</v>
      </c>
      <c r="F538" s="19">
        <v>9.8999999999999838E-2</v>
      </c>
      <c r="AA538" s="4"/>
      <c r="AB538" s="4"/>
    </row>
    <row r="539" spans="1:28" ht="20.100000000000001" customHeight="1" x14ac:dyDescent="0.25">
      <c r="A539" s="16">
        <v>677</v>
      </c>
      <c r="B539" s="17" t="s">
        <v>596</v>
      </c>
      <c r="C539" s="18">
        <v>0.4</v>
      </c>
      <c r="D539" s="19">
        <v>0.13500000000000001</v>
      </c>
      <c r="E539" s="19">
        <v>0.18</v>
      </c>
      <c r="F539" s="19">
        <f>C539*0.95-D539-E539</f>
        <v>6.5000000000000002E-2</v>
      </c>
      <c r="AA539" s="4"/>
      <c r="AB539" s="4"/>
    </row>
    <row r="540" spans="1:28" ht="20.100000000000001" customHeight="1" x14ac:dyDescent="0.25">
      <c r="A540" s="16">
        <v>679</v>
      </c>
      <c r="B540" s="17" t="s">
        <v>596</v>
      </c>
      <c r="C540" s="18">
        <v>0.8</v>
      </c>
      <c r="D540" s="19">
        <f>0.3175*2</f>
        <v>0.63500000000000001</v>
      </c>
      <c r="E540" s="19">
        <v>0</v>
      </c>
      <c r="F540" s="19">
        <f>C540*0.95-D540</f>
        <v>0.125</v>
      </c>
      <c r="AA540" s="4"/>
      <c r="AB540" s="4"/>
    </row>
    <row r="541" spans="1:28" ht="20.100000000000001" customHeight="1" x14ac:dyDescent="0.25">
      <c r="A541" s="16">
        <v>680</v>
      </c>
      <c r="B541" s="17" t="s">
        <v>596</v>
      </c>
      <c r="C541" s="18">
        <v>0.4</v>
      </c>
      <c r="D541" s="19">
        <v>0.32000000000000006</v>
      </c>
      <c r="E541" s="19">
        <v>1.7999999999999999E-2</v>
      </c>
      <c r="F541" s="19">
        <f>C541*0.95-D541-E541</f>
        <v>4.199999999999994E-2</v>
      </c>
      <c r="AA541" s="4"/>
      <c r="AB541" s="4"/>
    </row>
    <row r="542" spans="1:28" ht="20.100000000000001" customHeight="1" x14ac:dyDescent="0.25">
      <c r="A542" s="16">
        <v>681</v>
      </c>
      <c r="B542" s="17" t="s">
        <v>596</v>
      </c>
      <c r="C542" s="18">
        <v>0.32</v>
      </c>
      <c r="D542" s="19">
        <v>0</v>
      </c>
      <c r="E542" s="19">
        <v>0.24</v>
      </c>
      <c r="F542" s="19">
        <f>C542*0.95-E542</f>
        <v>6.4000000000000001E-2</v>
      </c>
      <c r="AA542" s="4"/>
      <c r="AB542" s="4"/>
    </row>
    <row r="543" spans="1:28" ht="20.100000000000001" customHeight="1" x14ac:dyDescent="0.25">
      <c r="A543" s="16">
        <v>682</v>
      </c>
      <c r="B543" s="17" t="s">
        <v>596</v>
      </c>
      <c r="C543" s="18">
        <v>1.26</v>
      </c>
      <c r="D543" s="19">
        <v>1.008</v>
      </c>
      <c r="E543" s="19">
        <v>0</v>
      </c>
      <c r="F543" s="19">
        <v>0.18899999999999983</v>
      </c>
      <c r="AA543" s="4"/>
      <c r="AB543" s="4"/>
    </row>
    <row r="544" spans="1:28" ht="20.100000000000001" customHeight="1" x14ac:dyDescent="0.25">
      <c r="A544" s="16">
        <v>683</v>
      </c>
      <c r="B544" s="17" t="s">
        <v>596</v>
      </c>
      <c r="C544" s="18">
        <v>1.26</v>
      </c>
      <c r="D544" s="19">
        <v>0</v>
      </c>
      <c r="E544" s="19">
        <v>0.79800000000000004</v>
      </c>
      <c r="F544" s="19">
        <f>C544*0.95-E544</f>
        <v>0.3989999999999998</v>
      </c>
      <c r="AA544" s="4"/>
      <c r="AB544" s="4"/>
    </row>
    <row r="545" spans="1:28" ht="20.100000000000001" customHeight="1" x14ac:dyDescent="0.25">
      <c r="A545" s="16">
        <v>684</v>
      </c>
      <c r="B545" s="17" t="s">
        <v>596</v>
      </c>
      <c r="C545" s="18">
        <v>1</v>
      </c>
      <c r="D545" s="19">
        <v>0.95499999999999996</v>
      </c>
      <c r="E545" s="19">
        <v>0</v>
      </c>
      <c r="F545" s="19">
        <v>0</v>
      </c>
      <c r="AA545" s="4"/>
      <c r="AB545" s="4"/>
    </row>
    <row r="546" spans="1:28" ht="20.100000000000001" customHeight="1" x14ac:dyDescent="0.25">
      <c r="A546" s="16">
        <v>685</v>
      </c>
      <c r="B546" s="17" t="s">
        <v>596</v>
      </c>
      <c r="C546" s="18">
        <v>1.26</v>
      </c>
      <c r="D546" s="19">
        <v>0</v>
      </c>
      <c r="E546" s="19">
        <v>1.022</v>
      </c>
      <c r="F546" s="19">
        <f>C546*0.95-E546</f>
        <v>0.17499999999999982</v>
      </c>
      <c r="AA546" s="4"/>
      <c r="AB546" s="4"/>
    </row>
    <row r="547" spans="1:28" ht="20.100000000000001" customHeight="1" x14ac:dyDescent="0.25">
      <c r="A547" s="16">
        <v>688</v>
      </c>
      <c r="B547" s="17" t="s">
        <v>596</v>
      </c>
      <c r="C547" s="18">
        <v>1.26</v>
      </c>
      <c r="D547" s="19">
        <v>1.008</v>
      </c>
      <c r="E547" s="19">
        <v>0</v>
      </c>
      <c r="F547" s="19">
        <v>0.18899999999999983</v>
      </c>
      <c r="AA547" s="4"/>
      <c r="AB547" s="4"/>
    </row>
    <row r="548" spans="1:28" ht="20.100000000000001" customHeight="1" x14ac:dyDescent="0.25">
      <c r="A548" s="16">
        <v>690</v>
      </c>
      <c r="B548" s="17" t="s">
        <v>596</v>
      </c>
      <c r="C548" s="18">
        <v>0.4</v>
      </c>
      <c r="D548" s="19">
        <v>0.42500000000000004</v>
      </c>
      <c r="E548" s="19">
        <v>0.11</v>
      </c>
      <c r="F548" s="19">
        <v>0</v>
      </c>
      <c r="AA548" s="4"/>
      <c r="AB548" s="4"/>
    </row>
    <row r="549" spans="1:28" ht="20.100000000000001" customHeight="1" x14ac:dyDescent="0.25">
      <c r="A549" s="16">
        <v>692</v>
      </c>
      <c r="B549" s="17" t="s">
        <v>596</v>
      </c>
      <c r="C549" s="18">
        <v>1.26</v>
      </c>
      <c r="D549" s="19">
        <v>1.008</v>
      </c>
      <c r="E549" s="19">
        <v>0.08</v>
      </c>
      <c r="F549" s="19">
        <v>0.10899999999999983</v>
      </c>
      <c r="AA549" s="4"/>
      <c r="AB549" s="4"/>
    </row>
    <row r="550" spans="1:28" ht="20.100000000000001" customHeight="1" x14ac:dyDescent="0.25">
      <c r="A550" s="16">
        <v>696</v>
      </c>
      <c r="B550" s="17" t="s">
        <v>596</v>
      </c>
      <c r="C550" s="18">
        <v>1.26</v>
      </c>
      <c r="D550" s="19">
        <v>0.93411999999999995</v>
      </c>
      <c r="E550" s="19">
        <v>0.06</v>
      </c>
      <c r="F550" s="19">
        <f>C550*0.95-D550-E550</f>
        <v>0.20287999999999989</v>
      </c>
      <c r="AA550" s="4"/>
      <c r="AB550" s="4"/>
    </row>
    <row r="551" spans="1:28" ht="20.100000000000001" customHeight="1" x14ac:dyDescent="0.25">
      <c r="A551" s="16">
        <v>698</v>
      </c>
      <c r="B551" s="17" t="s">
        <v>596</v>
      </c>
      <c r="C551" s="18">
        <v>0.4</v>
      </c>
      <c r="D551" s="19">
        <v>0.38</v>
      </c>
      <c r="E551" s="19">
        <v>0</v>
      </c>
      <c r="F551" s="19">
        <v>0</v>
      </c>
      <c r="AA551" s="4"/>
      <c r="AB551" s="4"/>
    </row>
    <row r="552" spans="1:28" ht="20.100000000000001" customHeight="1" x14ac:dyDescent="0.25">
      <c r="A552" s="16">
        <v>700</v>
      </c>
      <c r="B552" s="17" t="s">
        <v>596</v>
      </c>
      <c r="C552" s="18">
        <v>1.26</v>
      </c>
      <c r="D552" s="19">
        <v>1.1969999999999998</v>
      </c>
      <c r="E552" s="19">
        <v>0</v>
      </c>
      <c r="F552" s="19">
        <v>0</v>
      </c>
      <c r="AA552" s="4"/>
      <c r="AB552" s="4"/>
    </row>
    <row r="553" spans="1:28" ht="20.100000000000001" customHeight="1" x14ac:dyDescent="0.25">
      <c r="A553" s="16">
        <v>702</v>
      </c>
      <c r="B553" s="17" t="s">
        <v>596</v>
      </c>
      <c r="C553" s="18">
        <v>1.26</v>
      </c>
      <c r="D553" s="19">
        <v>0.9362499999999998</v>
      </c>
      <c r="E553" s="19">
        <v>0.42</v>
      </c>
      <c r="F553" s="19">
        <v>0</v>
      </c>
      <c r="AA553" s="4"/>
      <c r="AB553" s="4"/>
    </row>
    <row r="554" spans="1:28" ht="20.100000000000001" customHeight="1" x14ac:dyDescent="0.25">
      <c r="A554" s="16">
        <v>704</v>
      </c>
      <c r="B554" s="17" t="s">
        <v>596</v>
      </c>
      <c r="C554" s="18">
        <v>1.26</v>
      </c>
      <c r="D554" s="19">
        <v>1.1969999999999998</v>
      </c>
      <c r="E554" s="19">
        <v>0</v>
      </c>
      <c r="F554" s="19">
        <v>0</v>
      </c>
      <c r="AA554" s="4"/>
      <c r="AB554" s="4"/>
    </row>
    <row r="555" spans="1:28" ht="20.100000000000001" customHeight="1" x14ac:dyDescent="0.25">
      <c r="A555" s="16">
        <v>706</v>
      </c>
      <c r="B555" s="17" t="s">
        <v>596</v>
      </c>
      <c r="C555" s="18">
        <v>0.4</v>
      </c>
      <c r="D555" s="19">
        <v>0.46500000000000002</v>
      </c>
      <c r="E555" s="19">
        <v>0.25</v>
      </c>
      <c r="F555" s="19">
        <v>0</v>
      </c>
      <c r="AA555" s="4"/>
      <c r="AB555" s="4"/>
    </row>
    <row r="556" spans="1:28" ht="20.100000000000001" customHeight="1" x14ac:dyDescent="0.25">
      <c r="A556" s="16">
        <v>712</v>
      </c>
      <c r="B556" s="17" t="s">
        <v>596</v>
      </c>
      <c r="C556" s="18">
        <v>1.26</v>
      </c>
      <c r="D556" s="19">
        <v>0.94800000000000006</v>
      </c>
      <c r="E556" s="19">
        <v>2.4E-2</v>
      </c>
      <c r="F556" s="19">
        <f>C556*0.95-D556-E556</f>
        <v>0.22499999999999978</v>
      </c>
      <c r="AA556" s="4"/>
      <c r="AB556" s="4"/>
    </row>
    <row r="557" spans="1:28" ht="20.100000000000001" customHeight="1" x14ac:dyDescent="0.25">
      <c r="A557" s="16">
        <v>714</v>
      </c>
      <c r="B557" s="17" t="s">
        <v>596</v>
      </c>
      <c r="C557" s="18">
        <v>0.4</v>
      </c>
      <c r="D557" s="19">
        <v>0.27</v>
      </c>
      <c r="E557" s="19">
        <v>0.31</v>
      </c>
      <c r="F557" s="19">
        <v>0</v>
      </c>
      <c r="AA557" s="4"/>
      <c r="AB557" s="4"/>
    </row>
    <row r="558" spans="1:28" ht="20.100000000000001" customHeight="1" x14ac:dyDescent="0.25">
      <c r="A558" s="16">
        <v>716</v>
      </c>
      <c r="B558" s="17" t="s">
        <v>596</v>
      </c>
      <c r="C558" s="18">
        <v>1.26</v>
      </c>
      <c r="D558" s="19">
        <v>1.3969999999999998</v>
      </c>
      <c r="E558" s="19">
        <v>8.0000000000000002E-3</v>
      </c>
      <c r="F558" s="19">
        <v>0</v>
      </c>
      <c r="AA558" s="4"/>
      <c r="AB558" s="4"/>
    </row>
    <row r="559" spans="1:28" ht="20.100000000000001" customHeight="1" x14ac:dyDescent="0.25">
      <c r="A559" s="16">
        <v>718</v>
      </c>
      <c r="B559" s="17" t="s">
        <v>596</v>
      </c>
      <c r="C559" s="18">
        <v>1.26</v>
      </c>
      <c r="D559" s="19">
        <v>0.3</v>
      </c>
      <c r="E559" s="19">
        <v>0.749</v>
      </c>
      <c r="F559" s="19">
        <v>0.1479999999999998</v>
      </c>
      <c r="AA559" s="4"/>
      <c r="AB559" s="4"/>
    </row>
    <row r="560" spans="1:28" ht="20.100000000000001" customHeight="1" x14ac:dyDescent="0.25">
      <c r="A560" s="16">
        <v>720</v>
      </c>
      <c r="B560" s="17" t="s">
        <v>596</v>
      </c>
      <c r="C560" s="18">
        <v>0.63</v>
      </c>
      <c r="D560" s="19">
        <v>0.59849999999999992</v>
      </c>
      <c r="E560" s="19">
        <v>5.0000000000000001E-3</v>
      </c>
      <c r="F560" s="19">
        <v>0</v>
      </c>
      <c r="AA560" s="4"/>
      <c r="AB560" s="4"/>
    </row>
    <row r="561" spans="1:28" ht="20.100000000000001" customHeight="1" x14ac:dyDescent="0.25">
      <c r="A561" s="16">
        <v>722</v>
      </c>
      <c r="B561" s="17" t="s">
        <v>596</v>
      </c>
      <c r="C561" s="18">
        <v>1.26</v>
      </c>
      <c r="D561" s="19">
        <v>1.1969999999999998</v>
      </c>
      <c r="E561" s="19">
        <v>5.0000000000000001E-3</v>
      </c>
      <c r="F561" s="19">
        <v>0</v>
      </c>
      <c r="AA561" s="4"/>
      <c r="AB561" s="4"/>
    </row>
    <row r="562" spans="1:28" ht="20.100000000000001" customHeight="1" x14ac:dyDescent="0.25">
      <c r="A562" s="16">
        <v>724</v>
      </c>
      <c r="B562" s="17" t="s">
        <v>596</v>
      </c>
      <c r="C562" s="18">
        <v>0.4</v>
      </c>
      <c r="D562" s="19">
        <v>0.35</v>
      </c>
      <c r="E562" s="19">
        <v>0</v>
      </c>
      <c r="F562" s="19">
        <v>3.0000000000000027E-2</v>
      </c>
      <c r="AA562" s="4"/>
      <c r="AB562" s="4"/>
    </row>
    <row r="563" spans="1:28" ht="20.100000000000001" customHeight="1" x14ac:dyDescent="0.25">
      <c r="A563" s="16">
        <v>728</v>
      </c>
      <c r="B563" s="17" t="s">
        <v>596</v>
      </c>
      <c r="C563" s="18">
        <v>1.26</v>
      </c>
      <c r="D563" s="19">
        <v>1.1969999999999998</v>
      </c>
      <c r="E563" s="19">
        <v>0</v>
      </c>
      <c r="F563" s="19">
        <v>0</v>
      </c>
      <c r="AA563" s="4"/>
      <c r="AB563" s="4"/>
    </row>
    <row r="564" spans="1:28" ht="20.100000000000001" customHeight="1" x14ac:dyDescent="0.25">
      <c r="A564" s="16">
        <v>730</v>
      </c>
      <c r="B564" s="17" t="s">
        <v>596</v>
      </c>
      <c r="C564" s="18">
        <v>1.26</v>
      </c>
      <c r="D564" s="19">
        <v>1.008</v>
      </c>
      <c r="E564" s="19">
        <v>0</v>
      </c>
      <c r="F564" s="19">
        <v>0.18899999999999983</v>
      </c>
      <c r="AA564" s="4"/>
      <c r="AB564" s="4"/>
    </row>
    <row r="565" spans="1:28" ht="20.100000000000001" customHeight="1" x14ac:dyDescent="0.25">
      <c r="A565" s="16">
        <v>732</v>
      </c>
      <c r="B565" s="17" t="s">
        <v>596</v>
      </c>
      <c r="C565" s="18">
        <v>0.4</v>
      </c>
      <c r="D565" s="19">
        <v>0.32000000000000006</v>
      </c>
      <c r="E565" s="19">
        <v>0</v>
      </c>
      <c r="F565" s="19">
        <v>5.9999999999999942E-2</v>
      </c>
      <c r="AA565" s="4"/>
      <c r="AB565" s="4"/>
    </row>
    <row r="566" spans="1:28" ht="20.100000000000001" customHeight="1" x14ac:dyDescent="0.25">
      <c r="A566" s="16">
        <v>734</v>
      </c>
      <c r="B566" s="17" t="s">
        <v>596</v>
      </c>
      <c r="C566" s="18">
        <v>1.26</v>
      </c>
      <c r="D566" s="19">
        <v>1.1969999999999998</v>
      </c>
      <c r="E566" s="19">
        <v>5.0000000000000001E-3</v>
      </c>
      <c r="F566" s="19">
        <v>0</v>
      </c>
      <c r="AA566" s="4"/>
      <c r="AB566" s="4"/>
    </row>
    <row r="567" spans="1:28" ht="20.100000000000001" customHeight="1" x14ac:dyDescent="0.25">
      <c r="A567" s="16">
        <v>736</v>
      </c>
      <c r="B567" s="17" t="s">
        <v>596</v>
      </c>
      <c r="C567" s="18">
        <v>1.26</v>
      </c>
      <c r="D567" s="19">
        <v>0.87899999999999978</v>
      </c>
      <c r="E567" s="19">
        <v>0.32700000000000001</v>
      </c>
      <c r="F567" s="19">
        <v>0</v>
      </c>
      <c r="AA567" s="4"/>
      <c r="AB567" s="4"/>
    </row>
    <row r="568" spans="1:28" ht="20.100000000000001" customHeight="1" x14ac:dyDescent="0.25">
      <c r="A568" s="16">
        <v>738</v>
      </c>
      <c r="B568" s="17" t="s">
        <v>596</v>
      </c>
      <c r="C568" s="18">
        <v>1.26</v>
      </c>
      <c r="D568" s="19">
        <f>0.65+0.03</f>
        <v>0.68</v>
      </c>
      <c r="E568" s="19">
        <v>0.52069999999999994</v>
      </c>
      <c r="F568" s="19">
        <v>0</v>
      </c>
      <c r="AA568" s="4"/>
      <c r="AB568" s="4"/>
    </row>
    <row r="569" spans="1:28" ht="20.100000000000001" customHeight="1" x14ac:dyDescent="0.25">
      <c r="A569" s="16">
        <v>742</v>
      </c>
      <c r="B569" s="17" t="s">
        <v>596</v>
      </c>
      <c r="C569" s="18">
        <v>1.26</v>
      </c>
      <c r="D569" s="19">
        <v>1.008</v>
      </c>
      <c r="E569" s="19">
        <v>3.4799999999999999E-5</v>
      </c>
      <c r="F569" s="19">
        <v>0.18896519999999983</v>
      </c>
      <c r="AA569" s="4"/>
      <c r="AB569" s="4"/>
    </row>
    <row r="570" spans="1:28" ht="20.100000000000001" customHeight="1" x14ac:dyDescent="0.25">
      <c r="A570" s="16">
        <v>744</v>
      </c>
      <c r="B570" s="17" t="s">
        <v>596</v>
      </c>
      <c r="C570" s="18">
        <v>2</v>
      </c>
      <c r="D570" s="19">
        <v>1.6</v>
      </c>
      <c r="E570" s="19">
        <v>0.54900000000000004</v>
      </c>
      <c r="F570" s="19">
        <v>0</v>
      </c>
      <c r="AA570" s="4"/>
      <c r="AB570" s="4"/>
    </row>
    <row r="571" spans="1:28" ht="20.100000000000001" customHeight="1" x14ac:dyDescent="0.25">
      <c r="A571" s="16">
        <v>746</v>
      </c>
      <c r="B571" s="17" t="s">
        <v>596</v>
      </c>
      <c r="C571" s="18">
        <v>2</v>
      </c>
      <c r="D571" s="19">
        <v>1.212</v>
      </c>
      <c r="E571" s="19">
        <v>0.68799999999999994</v>
      </c>
      <c r="F571" s="19">
        <v>0</v>
      </c>
      <c r="AA571" s="4"/>
      <c r="AB571" s="4"/>
    </row>
    <row r="572" spans="1:28" ht="20.100000000000001" customHeight="1" x14ac:dyDescent="0.25">
      <c r="A572" s="16">
        <v>748</v>
      </c>
      <c r="B572" s="17" t="s">
        <v>596</v>
      </c>
      <c r="C572" s="18">
        <v>0.4</v>
      </c>
      <c r="D572" s="19">
        <v>0.32000000000000006</v>
      </c>
      <c r="E572" s="19">
        <v>7.4999999999999997E-2</v>
      </c>
      <c r="F572" s="19">
        <v>0</v>
      </c>
      <c r="AA572" s="4"/>
      <c r="AB572" s="4"/>
    </row>
    <row r="573" spans="1:28" ht="20.100000000000001" customHeight="1" x14ac:dyDescent="0.25">
      <c r="A573" s="16">
        <v>750</v>
      </c>
      <c r="B573" s="17" t="s">
        <v>596</v>
      </c>
      <c r="C573" s="18">
        <v>1.26</v>
      </c>
      <c r="D573" s="19">
        <v>0.69</v>
      </c>
      <c r="E573" s="19">
        <v>0.30099999999999999</v>
      </c>
      <c r="F573" s="19">
        <v>0.20599999999999991</v>
      </c>
      <c r="AA573" s="4"/>
      <c r="AB573" s="4"/>
    </row>
    <row r="574" spans="1:28" ht="20.100000000000001" customHeight="1" x14ac:dyDescent="0.25">
      <c r="A574" s="16">
        <v>752</v>
      </c>
      <c r="B574" s="17" t="s">
        <v>596</v>
      </c>
      <c r="C574" s="18">
        <v>1.26</v>
      </c>
      <c r="D574" s="19">
        <v>1.008</v>
      </c>
      <c r="E574" s="19">
        <v>0</v>
      </c>
      <c r="F574" s="19">
        <v>0.18899999999999983</v>
      </c>
      <c r="AA574" s="4"/>
      <c r="AB574" s="4"/>
    </row>
    <row r="575" spans="1:28" ht="20.100000000000001" customHeight="1" x14ac:dyDescent="0.25">
      <c r="A575" s="16">
        <v>754</v>
      </c>
      <c r="B575" s="17" t="s">
        <v>596</v>
      </c>
      <c r="C575" s="18">
        <v>0.4</v>
      </c>
      <c r="D575" s="19">
        <v>0.38</v>
      </c>
      <c r="E575" s="19">
        <v>0</v>
      </c>
      <c r="F575" s="19">
        <v>0</v>
      </c>
      <c r="AA575" s="4"/>
      <c r="AB575" s="4"/>
    </row>
    <row r="576" spans="1:28" ht="20.100000000000001" customHeight="1" x14ac:dyDescent="0.25">
      <c r="A576" s="16">
        <v>756</v>
      </c>
      <c r="B576" s="17" t="s">
        <v>596</v>
      </c>
      <c r="C576" s="18">
        <v>1.26</v>
      </c>
      <c r="D576" s="19">
        <v>1.008</v>
      </c>
      <c r="E576" s="19">
        <v>0</v>
      </c>
      <c r="F576" s="19">
        <v>0.18899999999999983</v>
      </c>
      <c r="AA576" s="4"/>
      <c r="AB576" s="4"/>
    </row>
    <row r="577" spans="1:28" ht="20.100000000000001" customHeight="1" x14ac:dyDescent="0.25">
      <c r="A577" s="16">
        <v>758</v>
      </c>
      <c r="B577" s="17" t="s">
        <v>596</v>
      </c>
      <c r="C577" s="18">
        <v>1.26</v>
      </c>
      <c r="D577" s="19">
        <v>1.17</v>
      </c>
      <c r="E577" s="19">
        <v>2.9000000000000001E-2</v>
      </c>
      <c r="F577" s="19">
        <v>0</v>
      </c>
      <c r="AA577" s="4"/>
      <c r="AB577" s="4"/>
    </row>
    <row r="578" spans="1:28" ht="20.100000000000001" customHeight="1" x14ac:dyDescent="0.25">
      <c r="A578" s="16">
        <v>760</v>
      </c>
      <c r="B578" s="17" t="s">
        <v>596</v>
      </c>
      <c r="C578" s="18">
        <v>1.26</v>
      </c>
      <c r="D578" s="19">
        <v>1.2177999999999998</v>
      </c>
      <c r="E578" s="19">
        <v>0</v>
      </c>
      <c r="F578" s="19">
        <v>0</v>
      </c>
      <c r="AA578" s="4"/>
      <c r="AB578" s="4"/>
    </row>
    <row r="579" spans="1:28" ht="20.100000000000001" customHeight="1" x14ac:dyDescent="0.25">
      <c r="A579" s="16">
        <v>764</v>
      </c>
      <c r="B579" s="17" t="s">
        <v>596</v>
      </c>
      <c r="C579" s="18">
        <v>0.25</v>
      </c>
      <c r="D579" s="19">
        <v>0.21</v>
      </c>
      <c r="E579" s="19">
        <v>0.03</v>
      </c>
      <c r="F579" s="19">
        <v>0</v>
      </c>
      <c r="AA579" s="4"/>
      <c r="AB579" s="4"/>
    </row>
    <row r="580" spans="1:28" ht="20.100000000000001" customHeight="1" x14ac:dyDescent="0.25">
      <c r="A580" s="16">
        <v>766</v>
      </c>
      <c r="B580" s="17" t="s">
        <v>596</v>
      </c>
      <c r="C580" s="18">
        <v>1.26</v>
      </c>
      <c r="D580" s="19">
        <v>0.73399999999999976</v>
      </c>
      <c r="E580" s="19">
        <v>0.46300000000000002</v>
      </c>
      <c r="F580" s="19">
        <v>5.5511151231257827E-17</v>
      </c>
      <c r="AA580" s="4"/>
      <c r="AB580" s="4"/>
    </row>
    <row r="581" spans="1:28" ht="20.100000000000001" customHeight="1" x14ac:dyDescent="0.25">
      <c r="A581" s="16">
        <v>768</v>
      </c>
      <c r="B581" s="17" t="s">
        <v>596</v>
      </c>
      <c r="C581" s="18">
        <v>1.26</v>
      </c>
      <c r="D581" s="19">
        <v>1.008</v>
      </c>
      <c r="E581" s="19">
        <v>0</v>
      </c>
      <c r="F581" s="19">
        <v>0.18899999999999983</v>
      </c>
      <c r="AA581" s="4"/>
      <c r="AB581" s="4"/>
    </row>
    <row r="582" spans="1:28" ht="20.100000000000001" customHeight="1" x14ac:dyDescent="0.25">
      <c r="A582" s="16">
        <v>770</v>
      </c>
      <c r="B582" s="17" t="s">
        <v>596</v>
      </c>
      <c r="C582" s="18">
        <v>1.26</v>
      </c>
      <c r="D582" s="19">
        <v>0</v>
      </c>
      <c r="E582" s="19">
        <v>1.5</v>
      </c>
      <c r="F582" s="19">
        <v>0</v>
      </c>
      <c r="AA582" s="4"/>
      <c r="AB582" s="4"/>
    </row>
    <row r="583" spans="1:28" ht="20.100000000000001" customHeight="1" x14ac:dyDescent="0.25">
      <c r="A583" s="16">
        <v>774</v>
      </c>
      <c r="B583" s="17" t="s">
        <v>596</v>
      </c>
      <c r="C583" s="18">
        <v>1.26</v>
      </c>
      <c r="D583" s="19">
        <v>1.008</v>
      </c>
      <c r="E583" s="19">
        <v>0</v>
      </c>
      <c r="F583" s="19">
        <v>0.18899999999999983</v>
      </c>
      <c r="AA583" s="4"/>
      <c r="AB583" s="4"/>
    </row>
    <row r="584" spans="1:28" ht="20.100000000000001" customHeight="1" x14ac:dyDescent="0.25">
      <c r="A584" s="16">
        <v>776</v>
      </c>
      <c r="B584" s="17" t="s">
        <v>596</v>
      </c>
      <c r="C584" s="18">
        <v>2</v>
      </c>
      <c r="D584" s="19">
        <v>1.6</v>
      </c>
      <c r="E584" s="19">
        <v>0.2</v>
      </c>
      <c r="F584" s="19">
        <v>9.9999999999999811E-2</v>
      </c>
      <c r="AA584" s="4"/>
      <c r="AB584" s="4"/>
    </row>
    <row r="585" spans="1:28" ht="20.100000000000001" customHeight="1" x14ac:dyDescent="0.25">
      <c r="A585" s="16">
        <v>777</v>
      </c>
      <c r="B585" s="17" t="s">
        <v>596</v>
      </c>
      <c r="C585" s="18">
        <v>0.16</v>
      </c>
      <c r="D585" s="19">
        <v>0.03</v>
      </c>
      <c r="E585" s="19">
        <v>0</v>
      </c>
      <c r="F585" s="19">
        <v>0.122</v>
      </c>
      <c r="AA585" s="4"/>
      <c r="AB585" s="4"/>
    </row>
    <row r="586" spans="1:28" ht="20.100000000000001" customHeight="1" x14ac:dyDescent="0.25">
      <c r="A586" s="16">
        <v>782</v>
      </c>
      <c r="B586" s="17" t="s">
        <v>596</v>
      </c>
      <c r="C586" s="18">
        <v>1.26</v>
      </c>
      <c r="D586" s="19">
        <v>0.99699999999999989</v>
      </c>
      <c r="E586" s="19">
        <v>0.21000000000000002</v>
      </c>
      <c r="F586" s="19">
        <v>0</v>
      </c>
      <c r="AA586" s="4"/>
      <c r="AB586" s="4"/>
    </row>
    <row r="587" spans="1:28" ht="20.100000000000001" customHeight="1" x14ac:dyDescent="0.25">
      <c r="A587" s="16">
        <v>784</v>
      </c>
      <c r="B587" s="17" t="s">
        <v>596</v>
      </c>
      <c r="C587" s="18">
        <v>1.26</v>
      </c>
      <c r="D587" s="19">
        <v>1.008</v>
      </c>
      <c r="E587" s="19">
        <v>0</v>
      </c>
      <c r="F587" s="19">
        <v>0.18899999999999983</v>
      </c>
      <c r="AA587" s="4"/>
      <c r="AB587" s="4"/>
    </row>
    <row r="588" spans="1:28" ht="20.100000000000001" customHeight="1" x14ac:dyDescent="0.25">
      <c r="A588" s="16">
        <v>786</v>
      </c>
      <c r="B588" s="17" t="s">
        <v>596</v>
      </c>
      <c r="C588" s="18">
        <v>1.26</v>
      </c>
      <c r="D588" s="19">
        <v>1.008</v>
      </c>
      <c r="E588" s="19">
        <v>0</v>
      </c>
      <c r="F588" s="19">
        <v>0.18899999999999983</v>
      </c>
      <c r="AA588" s="4"/>
      <c r="AB588" s="4"/>
    </row>
    <row r="589" spans="1:28" ht="20.100000000000001" customHeight="1" x14ac:dyDescent="0.25">
      <c r="A589" s="16">
        <v>788</v>
      </c>
      <c r="B589" s="17" t="s">
        <v>596</v>
      </c>
      <c r="C589" s="18">
        <v>2</v>
      </c>
      <c r="D589" s="19">
        <v>1.6</v>
      </c>
      <c r="E589" s="19">
        <v>0.1</v>
      </c>
      <c r="F589" s="19">
        <f>C589*0.95-D589-E589</f>
        <v>0.19999999999999982</v>
      </c>
      <c r="AA589" s="4"/>
      <c r="AB589" s="4"/>
    </row>
    <row r="590" spans="1:28" ht="20.100000000000001" customHeight="1" x14ac:dyDescent="0.25">
      <c r="A590" s="16">
        <v>790</v>
      </c>
      <c r="B590" s="17" t="s">
        <v>596</v>
      </c>
      <c r="C590" s="18">
        <v>1.26</v>
      </c>
      <c r="D590" s="19">
        <v>1.008</v>
      </c>
      <c r="E590" s="19">
        <v>0.06</v>
      </c>
      <c r="F590" s="19">
        <v>0.129</v>
      </c>
      <c r="AA590" s="4"/>
      <c r="AB590" s="4"/>
    </row>
    <row r="591" spans="1:28" ht="20.100000000000001" customHeight="1" x14ac:dyDescent="0.25">
      <c r="A591" s="16">
        <v>792</v>
      </c>
      <c r="B591" s="17" t="s">
        <v>596</v>
      </c>
      <c r="C591" s="18">
        <v>2</v>
      </c>
      <c r="D591" s="19">
        <v>1.6</v>
      </c>
      <c r="E591" s="19">
        <v>0</v>
      </c>
      <c r="F591" s="19">
        <v>0.29999999999999982</v>
      </c>
      <c r="AA591" s="4"/>
      <c r="AB591" s="4"/>
    </row>
    <row r="592" spans="1:28" ht="20.100000000000001" customHeight="1" x14ac:dyDescent="0.25">
      <c r="A592" s="16">
        <v>794</v>
      </c>
      <c r="B592" s="17" t="s">
        <v>596</v>
      </c>
      <c r="C592" s="18">
        <v>0.63</v>
      </c>
      <c r="D592" s="19">
        <v>1.3540000000000001</v>
      </c>
      <c r="E592" s="19">
        <v>0</v>
      </c>
      <c r="F592" s="19">
        <v>0</v>
      </c>
      <c r="AA592" s="4"/>
      <c r="AB592" s="4"/>
    </row>
    <row r="593" spans="1:28" ht="20.100000000000001" customHeight="1" x14ac:dyDescent="0.25">
      <c r="A593" s="16">
        <v>796</v>
      </c>
      <c r="B593" s="17" t="s">
        <v>596</v>
      </c>
      <c r="C593" s="18">
        <v>1.26</v>
      </c>
      <c r="D593" s="19">
        <v>0.87899999999999978</v>
      </c>
      <c r="E593" s="19">
        <v>0.318</v>
      </c>
      <c r="F593" s="19">
        <v>5.5511151231257827E-17</v>
      </c>
      <c r="AA593" s="4"/>
      <c r="AB593" s="4"/>
    </row>
    <row r="594" spans="1:28" ht="20.100000000000001" customHeight="1" x14ac:dyDescent="0.25">
      <c r="A594" s="16">
        <v>798</v>
      </c>
      <c r="B594" s="17" t="s">
        <v>596</v>
      </c>
      <c r="C594" s="18">
        <v>1.26</v>
      </c>
      <c r="D594" s="19">
        <v>0.57299999999999984</v>
      </c>
      <c r="E594" s="19">
        <v>0.624</v>
      </c>
      <c r="F594" s="19">
        <v>0</v>
      </c>
      <c r="AA594" s="4"/>
      <c r="AB594" s="4"/>
    </row>
    <row r="595" spans="1:28" ht="20.100000000000001" customHeight="1" x14ac:dyDescent="0.25">
      <c r="A595" s="16">
        <v>802</v>
      </c>
      <c r="B595" s="17" t="s">
        <v>596</v>
      </c>
      <c r="C595" s="18">
        <v>0.63</v>
      </c>
      <c r="D595" s="19">
        <v>0.14849999999999991</v>
      </c>
      <c r="E595" s="19">
        <v>0.45</v>
      </c>
      <c r="F595" s="19">
        <v>0</v>
      </c>
      <c r="AA595" s="4"/>
      <c r="AB595" s="4"/>
    </row>
    <row r="596" spans="1:28" ht="20.100000000000001" customHeight="1" x14ac:dyDescent="0.25">
      <c r="A596" s="16">
        <v>804</v>
      </c>
      <c r="B596" s="17" t="s">
        <v>596</v>
      </c>
      <c r="C596" s="18">
        <v>1.26</v>
      </c>
      <c r="D596" s="19">
        <v>1.008</v>
      </c>
      <c r="E596" s="19">
        <v>0.114</v>
      </c>
      <c r="F596" s="19">
        <v>7.4999999999999831E-2</v>
      </c>
      <c r="AA596" s="4"/>
      <c r="AB596" s="4"/>
    </row>
    <row r="597" spans="1:28" ht="20.100000000000001" customHeight="1" x14ac:dyDescent="0.25">
      <c r="A597" s="16">
        <v>806</v>
      </c>
      <c r="B597" s="17" t="s">
        <v>596</v>
      </c>
      <c r="C597" s="18">
        <v>0.4</v>
      </c>
      <c r="D597" s="19">
        <v>0.32000000000000006</v>
      </c>
      <c r="E597" s="19">
        <v>0.03</v>
      </c>
      <c r="F597" s="19">
        <v>2.9999999999999943E-2</v>
      </c>
      <c r="AA597" s="4"/>
      <c r="AB597" s="4"/>
    </row>
    <row r="598" spans="1:28" ht="20.100000000000001" customHeight="1" x14ac:dyDescent="0.25">
      <c r="A598" s="16">
        <v>810</v>
      </c>
      <c r="B598" s="17" t="s">
        <v>596</v>
      </c>
      <c r="C598" s="18">
        <v>1.26</v>
      </c>
      <c r="D598" s="19">
        <v>1.1905999999999999</v>
      </c>
      <c r="E598" s="19">
        <v>1.2E-2</v>
      </c>
      <c r="F598" s="19">
        <v>0</v>
      </c>
      <c r="AA598" s="4"/>
      <c r="AB598" s="4"/>
    </row>
    <row r="599" spans="1:28" ht="20.100000000000001" customHeight="1" x14ac:dyDescent="0.25">
      <c r="A599" s="16">
        <v>812</v>
      </c>
      <c r="B599" s="17" t="s">
        <v>596</v>
      </c>
      <c r="C599" s="18">
        <v>0.63</v>
      </c>
      <c r="D599" s="19">
        <v>0.5</v>
      </c>
      <c r="E599" s="19">
        <v>0.95</v>
      </c>
      <c r="F599" s="19">
        <v>0</v>
      </c>
      <c r="AA599" s="4"/>
      <c r="AB599" s="4"/>
    </row>
    <row r="600" spans="1:28" ht="20.100000000000001" customHeight="1" x14ac:dyDescent="0.25">
      <c r="A600" s="16">
        <v>814</v>
      </c>
      <c r="B600" s="17" t="s">
        <v>596</v>
      </c>
      <c r="C600" s="18">
        <v>0.4</v>
      </c>
      <c r="D600" s="19">
        <v>0.38</v>
      </c>
      <c r="E600" s="19">
        <v>0.33600000000000002</v>
      </c>
      <c r="F600" s="19">
        <v>0</v>
      </c>
      <c r="AA600" s="4"/>
      <c r="AB600" s="4"/>
    </row>
    <row r="601" spans="1:28" ht="20.100000000000001" customHeight="1" x14ac:dyDescent="0.25">
      <c r="A601" s="16">
        <v>816</v>
      </c>
      <c r="B601" s="17" t="s">
        <v>596</v>
      </c>
      <c r="C601" s="18">
        <v>1.26</v>
      </c>
      <c r="D601" s="19">
        <v>0</v>
      </c>
      <c r="E601" s="19">
        <v>0.68</v>
      </c>
      <c r="F601" s="19">
        <f>C601*0.95-D601-E601</f>
        <v>0.51699999999999979</v>
      </c>
      <c r="AA601" s="4"/>
      <c r="AB601" s="4"/>
    </row>
    <row r="602" spans="1:28" ht="20.100000000000001" customHeight="1" x14ac:dyDescent="0.25">
      <c r="A602" s="16">
        <v>820</v>
      </c>
      <c r="B602" s="17" t="s">
        <v>596</v>
      </c>
      <c r="C602" s="18">
        <v>0.32</v>
      </c>
      <c r="D602" s="19">
        <v>0</v>
      </c>
      <c r="E602" s="19">
        <v>0.2</v>
      </c>
      <c r="F602" s="19">
        <f>C602*0.95-E602</f>
        <v>0.10399999999999998</v>
      </c>
      <c r="AA602" s="4"/>
      <c r="AB602" s="4"/>
    </row>
    <row r="603" spans="1:28" ht="20.100000000000001" customHeight="1" x14ac:dyDescent="0.25">
      <c r="A603" s="16">
        <v>822</v>
      </c>
      <c r="B603" s="17" t="s">
        <v>596</v>
      </c>
      <c r="C603" s="18">
        <v>0.63</v>
      </c>
      <c r="D603" s="19">
        <v>7.4999999999999997E-2</v>
      </c>
      <c r="E603" s="19">
        <v>1.4999999999999999E-2</v>
      </c>
      <c r="F603" s="19">
        <f>C603*0.95-D603-E603</f>
        <v>0.50849999999999995</v>
      </c>
      <c r="AA603" s="4"/>
      <c r="AB603" s="4"/>
    </row>
    <row r="604" spans="1:28" ht="20.100000000000001" customHeight="1" x14ac:dyDescent="0.25">
      <c r="A604" s="16">
        <v>824</v>
      </c>
      <c r="B604" s="17" t="s">
        <v>596</v>
      </c>
      <c r="C604" s="18">
        <v>1.26</v>
      </c>
      <c r="D604" s="19">
        <v>0.54800000000000004</v>
      </c>
      <c r="E604" s="19">
        <v>0</v>
      </c>
      <c r="F604" s="19">
        <f>C604*0.95-D604-E604</f>
        <v>0.6489999999999998</v>
      </c>
      <c r="AA604" s="4"/>
      <c r="AB604" s="4"/>
    </row>
    <row r="605" spans="1:28" ht="20.100000000000001" customHeight="1" x14ac:dyDescent="0.25">
      <c r="A605" s="16">
        <v>826</v>
      </c>
      <c r="B605" s="17" t="s">
        <v>596</v>
      </c>
      <c r="C605" s="18">
        <v>1.26</v>
      </c>
      <c r="D605" s="19">
        <v>1.34</v>
      </c>
      <c r="E605" s="19">
        <v>0</v>
      </c>
      <c r="F605" s="19">
        <v>0</v>
      </c>
      <c r="AA605" s="4"/>
      <c r="AB605" s="4"/>
    </row>
    <row r="606" spans="1:28" ht="20.100000000000001" customHeight="1" x14ac:dyDescent="0.25">
      <c r="A606" s="16">
        <v>832</v>
      </c>
      <c r="B606" s="17" t="s">
        <v>596</v>
      </c>
      <c r="C606" s="18">
        <v>0.4</v>
      </c>
      <c r="D606" s="19">
        <v>0.03</v>
      </c>
      <c r="E606" s="19">
        <v>4.4999999999999998E-2</v>
      </c>
      <c r="F606" s="19">
        <f>C606*0.95-D606-E606</f>
        <v>0.30499999999999999</v>
      </c>
      <c r="AA606" s="4"/>
      <c r="AB606" s="4"/>
    </row>
    <row r="607" spans="1:28" ht="20.100000000000001" customHeight="1" x14ac:dyDescent="0.25">
      <c r="A607" s="16">
        <v>838</v>
      </c>
      <c r="B607" s="17" t="s">
        <v>596</v>
      </c>
      <c r="C607" s="18">
        <v>0.8</v>
      </c>
      <c r="D607" s="19">
        <v>0</v>
      </c>
      <c r="E607" s="19">
        <v>0.6</v>
      </c>
      <c r="F607" s="19">
        <f>C607*0.95-E607</f>
        <v>0.16000000000000003</v>
      </c>
      <c r="AA607" s="4"/>
      <c r="AB607" s="4"/>
    </row>
    <row r="608" spans="1:28" ht="20.100000000000001" customHeight="1" x14ac:dyDescent="0.25">
      <c r="A608" s="16">
        <v>854</v>
      </c>
      <c r="B608" s="17" t="s">
        <v>596</v>
      </c>
      <c r="C608" s="18">
        <v>1.26</v>
      </c>
      <c r="D608" s="19">
        <f>0.218*2</f>
        <v>0.436</v>
      </c>
      <c r="E608" s="19">
        <v>0</v>
      </c>
      <c r="F608" s="19">
        <f>C608*0.95-D608-E608</f>
        <v>0.7609999999999999</v>
      </c>
      <c r="AA608" s="4"/>
      <c r="AB608" s="4"/>
    </row>
    <row r="609" spans="1:28" ht="20.100000000000001" customHeight="1" x14ac:dyDescent="0.25">
      <c r="A609" s="16">
        <v>858</v>
      </c>
      <c r="B609" s="17" t="s">
        <v>596</v>
      </c>
      <c r="C609" s="18">
        <v>0.32</v>
      </c>
      <c r="D609" s="19">
        <v>0.3</v>
      </c>
      <c r="E609" s="19">
        <v>0</v>
      </c>
      <c r="F609" s="19">
        <v>0</v>
      </c>
      <c r="AA609" s="4"/>
      <c r="AB609" s="4"/>
    </row>
    <row r="610" spans="1:28" ht="20.100000000000001" customHeight="1" x14ac:dyDescent="0.25">
      <c r="A610" s="16">
        <v>860</v>
      </c>
      <c r="B610" s="17" t="s">
        <v>596</v>
      </c>
      <c r="C610" s="18">
        <v>0.5</v>
      </c>
      <c r="D610" s="19">
        <v>0</v>
      </c>
      <c r="E610" s="19">
        <v>0.5</v>
      </c>
      <c r="F610" s="19">
        <v>0</v>
      </c>
      <c r="AA610" s="4"/>
      <c r="AB610" s="4"/>
    </row>
    <row r="611" spans="1:28" ht="20.100000000000001" customHeight="1" x14ac:dyDescent="0.25">
      <c r="A611" s="16">
        <v>862</v>
      </c>
      <c r="B611" s="17" t="s">
        <v>596</v>
      </c>
      <c r="C611" s="18">
        <v>2</v>
      </c>
      <c r="D611" s="19">
        <v>2</v>
      </c>
      <c r="E611" s="19">
        <v>0</v>
      </c>
      <c r="F611" s="19">
        <v>0</v>
      </c>
      <c r="AA611" s="4"/>
      <c r="AB611" s="4"/>
    </row>
    <row r="612" spans="1:28" ht="20.100000000000001" customHeight="1" x14ac:dyDescent="0.25">
      <c r="A612" s="16">
        <v>868</v>
      </c>
      <c r="B612" s="17" t="s">
        <v>596</v>
      </c>
      <c r="C612" s="18">
        <v>1.26</v>
      </c>
      <c r="D612" s="19">
        <v>0</v>
      </c>
      <c r="E612" s="19">
        <v>1.1399999999999999</v>
      </c>
      <c r="F612" s="19">
        <f>C612*0.95-E612</f>
        <v>5.699999999999994E-2</v>
      </c>
      <c r="AA612" s="4"/>
      <c r="AB612" s="4"/>
    </row>
    <row r="613" spans="1:28" ht="20.100000000000001" customHeight="1" x14ac:dyDescent="0.25">
      <c r="A613" s="16">
        <v>870</v>
      </c>
      <c r="B613" s="17" t="s">
        <v>596</v>
      </c>
      <c r="C613" s="18">
        <v>1.26</v>
      </c>
      <c r="D613" s="19">
        <v>0</v>
      </c>
      <c r="E613" s="19">
        <v>1.18</v>
      </c>
      <c r="F613" s="19">
        <f>C613*0.95-E613</f>
        <v>1.6999999999999904E-2</v>
      </c>
      <c r="AA613" s="4"/>
      <c r="AB613" s="4"/>
    </row>
    <row r="614" spans="1:28" ht="20.100000000000001" customHeight="1" x14ac:dyDescent="0.25">
      <c r="A614" s="16">
        <v>872</v>
      </c>
      <c r="B614" s="17" t="s">
        <v>596</v>
      </c>
      <c r="C614" s="18">
        <v>0.8</v>
      </c>
      <c r="D614" s="19">
        <v>0</v>
      </c>
      <c r="E614" s="19">
        <v>0.7</v>
      </c>
      <c r="F614" s="19">
        <f>C614*0.95-E614</f>
        <v>6.0000000000000053E-2</v>
      </c>
      <c r="AA614" s="4"/>
      <c r="AB614" s="4"/>
    </row>
    <row r="615" spans="1:28" ht="20.100000000000001" customHeight="1" x14ac:dyDescent="0.25">
      <c r="A615" s="16" t="s">
        <v>3</v>
      </c>
      <c r="B615" s="17" t="s">
        <v>596</v>
      </c>
      <c r="C615" s="18">
        <v>2</v>
      </c>
      <c r="D615" s="19">
        <v>1.6</v>
      </c>
      <c r="E615" s="19">
        <v>0.02</v>
      </c>
      <c r="F615" s="19">
        <v>0.28000000000000003</v>
      </c>
      <c r="G615" s="5"/>
      <c r="AA615" s="4"/>
      <c r="AB615" s="4"/>
    </row>
    <row r="616" spans="1:28" ht="20.100000000000001" customHeight="1" x14ac:dyDescent="0.25">
      <c r="A616" s="16" t="s">
        <v>4</v>
      </c>
      <c r="B616" s="17" t="s">
        <v>596</v>
      </c>
      <c r="C616" s="18">
        <v>0.1</v>
      </c>
      <c r="D616" s="19">
        <v>3.2900000000000006E-2</v>
      </c>
      <c r="E616" s="19">
        <v>0</v>
      </c>
      <c r="F616" s="19">
        <v>6.2099999999999995E-2</v>
      </c>
      <c r="G616" s="5"/>
      <c r="AA616" s="4"/>
      <c r="AB616" s="4"/>
    </row>
    <row r="617" spans="1:28" ht="20.100000000000001" customHeight="1" x14ac:dyDescent="0.25">
      <c r="A617" s="16" t="s">
        <v>5</v>
      </c>
      <c r="B617" s="17" t="s">
        <v>596</v>
      </c>
      <c r="C617" s="18">
        <v>0.1</v>
      </c>
      <c r="D617" s="19">
        <v>3.2900000000000006E-2</v>
      </c>
      <c r="E617" s="19">
        <v>0</v>
      </c>
      <c r="F617" s="19">
        <v>6.2099999999999995E-2</v>
      </c>
      <c r="G617" s="5"/>
      <c r="AA617" s="4"/>
      <c r="AB617" s="4"/>
    </row>
    <row r="618" spans="1:28" ht="20.100000000000001" customHeight="1" x14ac:dyDescent="0.25">
      <c r="A618" s="16" t="s">
        <v>6</v>
      </c>
      <c r="B618" s="17" t="s">
        <v>596</v>
      </c>
      <c r="C618" s="18">
        <v>0.1</v>
      </c>
      <c r="D618" s="19">
        <v>3.2900000000000006E-2</v>
      </c>
      <c r="E618" s="19">
        <v>0</v>
      </c>
      <c r="F618" s="19">
        <v>6.2099999999999995E-2</v>
      </c>
      <c r="G618" s="5"/>
      <c r="AA618" s="4"/>
      <c r="AB618" s="4"/>
    </row>
    <row r="619" spans="1:28" ht="20.100000000000001" customHeight="1" x14ac:dyDescent="0.25">
      <c r="A619" s="16" t="s">
        <v>7</v>
      </c>
      <c r="B619" s="17" t="s">
        <v>596</v>
      </c>
      <c r="C619" s="18">
        <v>0.1</v>
      </c>
      <c r="D619" s="19">
        <v>3.2900000000000006E-2</v>
      </c>
      <c r="E619" s="19">
        <v>0</v>
      </c>
      <c r="F619" s="19">
        <v>6.2099999999999995E-2</v>
      </c>
      <c r="AA619" s="4"/>
      <c r="AB619" s="4"/>
    </row>
    <row r="620" spans="1:28" ht="20.100000000000001" customHeight="1" x14ac:dyDescent="0.25">
      <c r="A620" s="16" t="s">
        <v>8</v>
      </c>
      <c r="B620" s="17" t="s">
        <v>596</v>
      </c>
      <c r="C620" s="18">
        <v>0.1</v>
      </c>
      <c r="D620" s="19">
        <v>3.2900000000000006E-2</v>
      </c>
      <c r="E620" s="19">
        <v>0</v>
      </c>
      <c r="F620" s="19">
        <v>6.2099999999999995E-2</v>
      </c>
      <c r="AA620" s="4"/>
      <c r="AB620" s="4"/>
    </row>
    <row r="621" spans="1:28" ht="20.100000000000001" customHeight="1" x14ac:dyDescent="0.25">
      <c r="A621" s="16" t="s">
        <v>9</v>
      </c>
      <c r="B621" s="17" t="s">
        <v>596</v>
      </c>
      <c r="C621" s="18">
        <v>0.16</v>
      </c>
      <c r="D621" s="19">
        <v>5.2640000000000006E-2</v>
      </c>
      <c r="E621" s="19">
        <v>0</v>
      </c>
      <c r="F621" s="19">
        <v>9.935999999999999E-2</v>
      </c>
      <c r="AA621" s="4"/>
      <c r="AB621" s="4"/>
    </row>
    <row r="622" spans="1:28" ht="20.100000000000001" customHeight="1" x14ac:dyDescent="0.25">
      <c r="A622" s="16" t="s">
        <v>10</v>
      </c>
      <c r="B622" s="17" t="s">
        <v>596</v>
      </c>
      <c r="C622" s="18">
        <v>0.1</v>
      </c>
      <c r="D622" s="19">
        <v>3.2900000000000006E-2</v>
      </c>
      <c r="E622" s="19">
        <v>0</v>
      </c>
      <c r="F622" s="19">
        <v>6.2099999999999995E-2</v>
      </c>
      <c r="AA622" s="4"/>
      <c r="AB622" s="4"/>
    </row>
    <row r="623" spans="1:28" ht="20.100000000000001" customHeight="1" x14ac:dyDescent="0.25">
      <c r="A623" s="16" t="s">
        <v>11</v>
      </c>
      <c r="B623" s="17" t="s">
        <v>596</v>
      </c>
      <c r="C623" s="18">
        <v>6.3E-2</v>
      </c>
      <c r="D623" s="19">
        <v>2.0727000000000002E-2</v>
      </c>
      <c r="E623" s="19">
        <v>0</v>
      </c>
      <c r="F623" s="19">
        <v>3.9122999999999998E-2</v>
      </c>
      <c r="AA623" s="4"/>
      <c r="AB623" s="4"/>
    </row>
    <row r="624" spans="1:28" ht="20.100000000000001" customHeight="1" x14ac:dyDescent="0.25">
      <c r="A624" s="16" t="s">
        <v>12</v>
      </c>
      <c r="B624" s="17" t="s">
        <v>596</v>
      </c>
      <c r="C624" s="18">
        <v>0.1</v>
      </c>
      <c r="D624" s="19">
        <v>3.2900000000000006E-2</v>
      </c>
      <c r="E624" s="19">
        <v>0</v>
      </c>
      <c r="F624" s="19">
        <v>6.2099999999999995E-2</v>
      </c>
      <c r="AA624" s="4"/>
      <c r="AB624" s="4"/>
    </row>
    <row r="625" spans="1:28" ht="20.100000000000001" customHeight="1" x14ac:dyDescent="0.25">
      <c r="A625" s="16" t="s">
        <v>13</v>
      </c>
      <c r="B625" s="17" t="s">
        <v>596</v>
      </c>
      <c r="C625" s="18">
        <v>0.16</v>
      </c>
      <c r="D625" s="19">
        <v>5.2640000000000006E-2</v>
      </c>
      <c r="E625" s="19">
        <v>0</v>
      </c>
      <c r="F625" s="19">
        <v>9.935999999999999E-2</v>
      </c>
      <c r="AA625" s="4"/>
      <c r="AB625" s="4"/>
    </row>
    <row r="626" spans="1:28" ht="20.100000000000001" customHeight="1" x14ac:dyDescent="0.25">
      <c r="A626" s="16" t="s">
        <v>14</v>
      </c>
      <c r="B626" s="17" t="s">
        <v>596</v>
      </c>
      <c r="C626" s="18">
        <v>0.1</v>
      </c>
      <c r="D626" s="19">
        <v>3.2900000000000006E-2</v>
      </c>
      <c r="E626" s="19">
        <v>0</v>
      </c>
      <c r="F626" s="19">
        <v>6.2099999999999995E-2</v>
      </c>
      <c r="AA626" s="4"/>
      <c r="AB626" s="4"/>
    </row>
    <row r="627" spans="1:28" ht="20.100000000000001" customHeight="1" x14ac:dyDescent="0.25">
      <c r="A627" s="16" t="s">
        <v>15</v>
      </c>
      <c r="B627" s="17" t="s">
        <v>596</v>
      </c>
      <c r="C627" s="18">
        <v>0.4</v>
      </c>
      <c r="D627" s="19">
        <v>0.38</v>
      </c>
      <c r="E627" s="19">
        <v>1.4999999999999999E-2</v>
      </c>
      <c r="F627" s="19">
        <v>0</v>
      </c>
      <c r="AA627" s="4"/>
      <c r="AB627" s="4"/>
    </row>
    <row r="628" spans="1:28" ht="20.100000000000001" customHeight="1" x14ac:dyDescent="0.25">
      <c r="A628" s="16" t="s">
        <v>16</v>
      </c>
      <c r="B628" s="17" t="s">
        <v>596</v>
      </c>
      <c r="C628" s="18">
        <v>0.1</v>
      </c>
      <c r="D628" s="19">
        <v>3.2900000000000006E-2</v>
      </c>
      <c r="E628" s="19">
        <v>0</v>
      </c>
      <c r="F628" s="19">
        <v>6.2099999999999995E-2</v>
      </c>
      <c r="AA628" s="4"/>
      <c r="AB628" s="4"/>
    </row>
    <row r="629" spans="1:28" ht="20.100000000000001" customHeight="1" x14ac:dyDescent="0.25">
      <c r="A629" s="16" t="s">
        <v>17</v>
      </c>
      <c r="B629" s="17" t="s">
        <v>596</v>
      </c>
      <c r="C629" s="18">
        <v>0.16</v>
      </c>
      <c r="D629" s="19">
        <v>5.2640000000000006E-2</v>
      </c>
      <c r="E629" s="19">
        <v>0</v>
      </c>
      <c r="F629" s="19">
        <v>9.935999999999999E-2</v>
      </c>
      <c r="AA629" s="4"/>
      <c r="AB629" s="4"/>
    </row>
    <row r="630" spans="1:28" ht="20.100000000000001" customHeight="1" x14ac:dyDescent="0.25">
      <c r="A630" s="16" t="s">
        <v>18</v>
      </c>
      <c r="B630" s="17" t="s">
        <v>596</v>
      </c>
      <c r="C630" s="18">
        <v>0.16</v>
      </c>
      <c r="D630" s="19">
        <v>5.2640000000000006E-2</v>
      </c>
      <c r="E630" s="19">
        <v>0</v>
      </c>
      <c r="F630" s="19">
        <v>9.935999999999999E-2</v>
      </c>
      <c r="AA630" s="4"/>
      <c r="AB630" s="4"/>
    </row>
    <row r="631" spans="1:28" ht="20.100000000000001" customHeight="1" x14ac:dyDescent="0.25">
      <c r="A631" s="16" t="s">
        <v>19</v>
      </c>
      <c r="B631" s="17" t="s">
        <v>596</v>
      </c>
      <c r="C631" s="18">
        <v>0.16</v>
      </c>
      <c r="D631" s="19">
        <v>5.2640000000000006E-2</v>
      </c>
      <c r="E631" s="19">
        <v>0</v>
      </c>
      <c r="F631" s="19">
        <v>9.935999999999999E-2</v>
      </c>
      <c r="AA631" s="4"/>
      <c r="AB631" s="4"/>
    </row>
    <row r="632" spans="1:28" ht="20.100000000000001" customHeight="1" x14ac:dyDescent="0.25">
      <c r="A632" s="16" t="s">
        <v>20</v>
      </c>
      <c r="B632" s="17" t="s">
        <v>596</v>
      </c>
      <c r="C632" s="18">
        <v>0.8</v>
      </c>
      <c r="D632" s="19">
        <v>0.64000000000000012</v>
      </c>
      <c r="E632" s="19">
        <v>0</v>
      </c>
      <c r="F632" s="19">
        <v>0.11999999999999988</v>
      </c>
      <c r="AA632" s="4"/>
      <c r="AB632" s="4"/>
    </row>
    <row r="633" spans="1:28" ht="20.100000000000001" customHeight="1" x14ac:dyDescent="0.25">
      <c r="A633" s="16" t="s">
        <v>21</v>
      </c>
      <c r="B633" s="17" t="s">
        <v>596</v>
      </c>
      <c r="C633" s="18">
        <v>0.16</v>
      </c>
      <c r="D633" s="19">
        <v>5.2640000000000006E-2</v>
      </c>
      <c r="E633" s="19">
        <v>0</v>
      </c>
      <c r="F633" s="19">
        <v>9.935999999999999E-2</v>
      </c>
      <c r="AA633" s="4"/>
      <c r="AB633" s="4"/>
    </row>
    <row r="634" spans="1:28" ht="20.100000000000001" customHeight="1" x14ac:dyDescent="0.25">
      <c r="A634" s="16" t="s">
        <v>22</v>
      </c>
      <c r="B634" s="17" t="s">
        <v>596</v>
      </c>
      <c r="C634" s="18">
        <v>0.16</v>
      </c>
      <c r="D634" s="19">
        <v>5.2640000000000006E-2</v>
      </c>
      <c r="E634" s="19">
        <v>0</v>
      </c>
      <c r="F634" s="19">
        <v>9.935999999999999E-2</v>
      </c>
      <c r="AA634" s="4"/>
      <c r="AB634" s="4"/>
    </row>
    <row r="635" spans="1:28" ht="20.100000000000001" customHeight="1" x14ac:dyDescent="0.25">
      <c r="A635" s="16" t="s">
        <v>23</v>
      </c>
      <c r="B635" s="17" t="s">
        <v>596</v>
      </c>
      <c r="C635" s="18">
        <v>0.1</v>
      </c>
      <c r="D635" s="19">
        <v>3.2900000000000006E-2</v>
      </c>
      <c r="E635" s="19">
        <v>0</v>
      </c>
      <c r="F635" s="19">
        <v>6.2099999999999995E-2</v>
      </c>
      <c r="AA635" s="4"/>
      <c r="AB635" s="4"/>
    </row>
    <row r="636" spans="1:28" ht="20.100000000000001" customHeight="1" x14ac:dyDescent="0.25">
      <c r="A636" s="16" t="s">
        <v>24</v>
      </c>
      <c r="B636" s="17" t="s">
        <v>596</v>
      </c>
      <c r="C636" s="18">
        <v>0.4</v>
      </c>
      <c r="D636" s="19">
        <v>0.32000000000000006</v>
      </c>
      <c r="E636" s="19">
        <v>1.4999999999999999E-2</v>
      </c>
      <c r="F636" s="19">
        <v>4.4999999999999943E-2</v>
      </c>
      <c r="AA636" s="4"/>
      <c r="AB636" s="4"/>
    </row>
    <row r="637" spans="1:28" ht="20.100000000000001" customHeight="1" x14ac:dyDescent="0.25">
      <c r="A637" s="16" t="s">
        <v>25</v>
      </c>
      <c r="B637" s="17" t="s">
        <v>596</v>
      </c>
      <c r="C637" s="18">
        <v>0.1</v>
      </c>
      <c r="D637" s="19">
        <v>3.2900000000000006E-2</v>
      </c>
      <c r="E637" s="19">
        <v>0</v>
      </c>
      <c r="F637" s="19">
        <v>6.2099999999999995E-2</v>
      </c>
      <c r="AA637" s="4"/>
      <c r="AB637" s="4"/>
    </row>
    <row r="638" spans="1:28" ht="20.100000000000001" customHeight="1" x14ac:dyDescent="0.25">
      <c r="A638" s="16" t="s">
        <v>26</v>
      </c>
      <c r="B638" s="17" t="s">
        <v>596</v>
      </c>
      <c r="C638" s="18">
        <v>0.1</v>
      </c>
      <c r="D638" s="19">
        <v>3.2900000000000006E-2</v>
      </c>
      <c r="E638" s="19">
        <v>0</v>
      </c>
      <c r="F638" s="19">
        <v>6.2099999999999995E-2</v>
      </c>
      <c r="AA638" s="4"/>
      <c r="AB638" s="4"/>
    </row>
    <row r="639" spans="1:28" ht="20.100000000000001" customHeight="1" x14ac:dyDescent="0.25">
      <c r="A639" s="16" t="s">
        <v>27</v>
      </c>
      <c r="B639" s="17" t="s">
        <v>596</v>
      </c>
      <c r="C639" s="18">
        <v>0.1</v>
      </c>
      <c r="D639" s="19">
        <v>3.2900000000000006E-2</v>
      </c>
      <c r="E639" s="19">
        <v>0</v>
      </c>
      <c r="F639" s="19">
        <v>6.2099999999999995E-2</v>
      </c>
      <c r="AA639" s="4"/>
      <c r="AB639" s="4"/>
    </row>
    <row r="640" spans="1:28" ht="20.100000000000001" customHeight="1" x14ac:dyDescent="0.25">
      <c r="A640" s="16" t="s">
        <v>28</v>
      </c>
      <c r="B640" s="17" t="s">
        <v>596</v>
      </c>
      <c r="C640" s="18">
        <v>0.16</v>
      </c>
      <c r="D640" s="19">
        <v>5.2640000000000006E-2</v>
      </c>
      <c r="E640" s="19">
        <v>0</v>
      </c>
      <c r="F640" s="19">
        <v>9.935999999999999E-2</v>
      </c>
      <c r="AA640" s="4"/>
      <c r="AB640" s="4"/>
    </row>
    <row r="641" spans="1:28" ht="20.100000000000001" customHeight="1" x14ac:dyDescent="0.25">
      <c r="A641" s="16" t="s">
        <v>29</v>
      </c>
      <c r="B641" s="17" t="s">
        <v>596</v>
      </c>
      <c r="C641" s="18">
        <v>0.1</v>
      </c>
      <c r="D641" s="19">
        <v>3.2900000000000006E-2</v>
      </c>
      <c r="E641" s="19">
        <v>0</v>
      </c>
      <c r="F641" s="19">
        <v>6.2099999999999995E-2</v>
      </c>
      <c r="AA641" s="4"/>
      <c r="AB641" s="4"/>
    </row>
    <row r="642" spans="1:28" ht="20.100000000000001" customHeight="1" x14ac:dyDescent="0.25">
      <c r="A642" s="16" t="s">
        <v>30</v>
      </c>
      <c r="B642" s="17" t="s">
        <v>596</v>
      </c>
      <c r="C642" s="18">
        <v>0.1</v>
      </c>
      <c r="D642" s="19">
        <v>3.2900000000000006E-2</v>
      </c>
      <c r="E642" s="19">
        <v>0</v>
      </c>
      <c r="F642" s="19">
        <v>6.2099999999999995E-2</v>
      </c>
      <c r="AA642" s="4"/>
      <c r="AB642" s="4"/>
    </row>
    <row r="643" spans="1:28" ht="20.100000000000001" customHeight="1" x14ac:dyDescent="0.25">
      <c r="A643" s="16" t="s">
        <v>31</v>
      </c>
      <c r="B643" s="17" t="s">
        <v>596</v>
      </c>
      <c r="C643" s="18">
        <v>0.1</v>
      </c>
      <c r="D643" s="19">
        <v>3.2900000000000006E-2</v>
      </c>
      <c r="E643" s="19">
        <v>0</v>
      </c>
      <c r="F643" s="19">
        <v>6.2099999999999995E-2</v>
      </c>
      <c r="AA643" s="4"/>
      <c r="AB643" s="4"/>
    </row>
    <row r="644" spans="1:28" ht="20.100000000000001" customHeight="1" x14ac:dyDescent="0.25">
      <c r="A644" s="16" t="s">
        <v>32</v>
      </c>
      <c r="B644" s="17" t="s">
        <v>596</v>
      </c>
      <c r="C644" s="18">
        <v>0.1</v>
      </c>
      <c r="D644" s="19">
        <v>3.2900000000000006E-2</v>
      </c>
      <c r="E644" s="19">
        <v>0</v>
      </c>
      <c r="F644" s="19">
        <v>6.2099999999999995E-2</v>
      </c>
      <c r="AA644" s="4"/>
      <c r="AB644" s="4"/>
    </row>
    <row r="645" spans="1:28" ht="20.100000000000001" customHeight="1" x14ac:dyDescent="0.25">
      <c r="A645" s="16" t="s">
        <v>33</v>
      </c>
      <c r="B645" s="17" t="s">
        <v>596</v>
      </c>
      <c r="C645" s="18">
        <v>0.1</v>
      </c>
      <c r="D645" s="19">
        <v>3.2900000000000006E-2</v>
      </c>
      <c r="E645" s="19">
        <v>0</v>
      </c>
      <c r="F645" s="19">
        <v>6.2099999999999995E-2</v>
      </c>
      <c r="AA645" s="4"/>
      <c r="AB645" s="4"/>
    </row>
    <row r="646" spans="1:28" ht="20.100000000000001" customHeight="1" x14ac:dyDescent="0.25">
      <c r="A646" s="16" t="s">
        <v>34</v>
      </c>
      <c r="B646" s="17" t="s">
        <v>596</v>
      </c>
      <c r="C646" s="18">
        <v>0.1</v>
      </c>
      <c r="D646" s="19">
        <v>3.2900000000000006E-2</v>
      </c>
      <c r="E646" s="19">
        <v>0</v>
      </c>
      <c r="F646" s="19">
        <v>6.2099999999999995E-2</v>
      </c>
      <c r="AA646" s="4"/>
      <c r="AB646" s="4"/>
    </row>
    <row r="647" spans="1:28" ht="20.100000000000001" customHeight="1" x14ac:dyDescent="0.25">
      <c r="A647" s="16" t="s">
        <v>35</v>
      </c>
      <c r="B647" s="17" t="s">
        <v>596</v>
      </c>
      <c r="C647" s="18">
        <v>0.1</v>
      </c>
      <c r="D647" s="19">
        <v>3.2900000000000006E-2</v>
      </c>
      <c r="E647" s="19">
        <v>0</v>
      </c>
      <c r="F647" s="19">
        <v>6.2099999999999995E-2</v>
      </c>
      <c r="AA647" s="4"/>
      <c r="AB647" s="4"/>
    </row>
    <row r="648" spans="1:28" ht="20.100000000000001" customHeight="1" x14ac:dyDescent="0.25">
      <c r="A648" s="16" t="s">
        <v>36</v>
      </c>
      <c r="B648" s="17" t="s">
        <v>596</v>
      </c>
      <c r="C648" s="18">
        <v>0.1</v>
      </c>
      <c r="D648" s="19">
        <v>3.2900000000000006E-2</v>
      </c>
      <c r="E648" s="19">
        <v>0</v>
      </c>
      <c r="F648" s="19">
        <v>6.2099999999999995E-2</v>
      </c>
      <c r="AA648" s="4"/>
      <c r="AB648" s="4"/>
    </row>
    <row r="649" spans="1:28" ht="20.100000000000001" customHeight="1" x14ac:dyDescent="0.25">
      <c r="A649" s="16" t="s">
        <v>37</v>
      </c>
      <c r="B649" s="17" t="s">
        <v>596</v>
      </c>
      <c r="C649" s="18">
        <v>0.1</v>
      </c>
      <c r="D649" s="19">
        <v>3.2900000000000006E-2</v>
      </c>
      <c r="E649" s="19">
        <v>0</v>
      </c>
      <c r="F649" s="19">
        <v>6.2099999999999995E-2</v>
      </c>
      <c r="AA649" s="4"/>
      <c r="AB649" s="4"/>
    </row>
    <row r="650" spans="1:28" ht="20.100000000000001" customHeight="1" x14ac:dyDescent="0.25">
      <c r="A650" s="16" t="s">
        <v>38</v>
      </c>
      <c r="B650" s="17" t="s">
        <v>596</v>
      </c>
      <c r="C650" s="18">
        <v>0.1</v>
      </c>
      <c r="D650" s="19">
        <v>3.2900000000000006E-2</v>
      </c>
      <c r="E650" s="19">
        <v>0</v>
      </c>
      <c r="F650" s="19">
        <v>6.2099999999999995E-2</v>
      </c>
      <c r="AA650" s="4"/>
      <c r="AB650" s="4"/>
    </row>
    <row r="651" spans="1:28" ht="20.100000000000001" customHeight="1" x14ac:dyDescent="0.25">
      <c r="A651" s="16" t="s">
        <v>39</v>
      </c>
      <c r="B651" s="17" t="s">
        <v>596</v>
      </c>
      <c r="C651" s="18">
        <v>0.16</v>
      </c>
      <c r="D651" s="19">
        <v>5.2640000000000006E-2</v>
      </c>
      <c r="E651" s="19">
        <v>0</v>
      </c>
      <c r="F651" s="19">
        <v>9.935999999999999E-2</v>
      </c>
      <c r="AA651" s="4"/>
      <c r="AB651" s="4"/>
    </row>
    <row r="652" spans="1:28" ht="20.100000000000001" customHeight="1" x14ac:dyDescent="0.25">
      <c r="A652" s="16" t="s">
        <v>40</v>
      </c>
      <c r="B652" s="17" t="s">
        <v>596</v>
      </c>
      <c r="C652" s="18">
        <v>0.1</v>
      </c>
      <c r="D652" s="19">
        <v>3.2900000000000006E-2</v>
      </c>
      <c r="E652" s="19">
        <v>0</v>
      </c>
      <c r="F652" s="19">
        <v>6.2099999999999995E-2</v>
      </c>
      <c r="AA652" s="4"/>
      <c r="AB652" s="4"/>
    </row>
    <row r="653" spans="1:28" ht="20.100000000000001" customHeight="1" x14ac:dyDescent="0.25">
      <c r="A653" s="16" t="s">
        <v>41</v>
      </c>
      <c r="B653" s="17" t="s">
        <v>596</v>
      </c>
      <c r="C653" s="18">
        <v>0.1</v>
      </c>
      <c r="D653" s="19">
        <v>3.2900000000000006E-2</v>
      </c>
      <c r="E653" s="19">
        <v>0</v>
      </c>
      <c r="F653" s="19">
        <v>6.2099999999999995E-2</v>
      </c>
      <c r="AA653" s="4"/>
      <c r="AB653" s="4"/>
    </row>
    <row r="654" spans="1:28" ht="20.100000000000001" customHeight="1" x14ac:dyDescent="0.25">
      <c r="A654" s="16" t="s">
        <v>42</v>
      </c>
      <c r="B654" s="17" t="s">
        <v>596</v>
      </c>
      <c r="C654" s="18">
        <v>0.1</v>
      </c>
      <c r="D654" s="19">
        <v>3.2900000000000006E-2</v>
      </c>
      <c r="E654" s="19">
        <v>0</v>
      </c>
      <c r="F654" s="19">
        <v>6.2099999999999995E-2</v>
      </c>
      <c r="AA654" s="4"/>
      <c r="AB654" s="4"/>
    </row>
    <row r="655" spans="1:28" ht="20.100000000000001" customHeight="1" x14ac:dyDescent="0.25">
      <c r="A655" s="16" t="s">
        <v>43</v>
      </c>
      <c r="B655" s="17" t="s">
        <v>596</v>
      </c>
      <c r="C655" s="18">
        <v>0.1</v>
      </c>
      <c r="D655" s="19">
        <v>3.2900000000000006E-2</v>
      </c>
      <c r="E655" s="19">
        <v>0</v>
      </c>
      <c r="F655" s="19">
        <v>6.2099999999999995E-2</v>
      </c>
      <c r="AA655" s="4"/>
      <c r="AB655" s="4"/>
    </row>
    <row r="656" spans="1:28" ht="20.100000000000001" customHeight="1" x14ac:dyDescent="0.25">
      <c r="A656" s="16" t="s">
        <v>44</v>
      </c>
      <c r="B656" s="17" t="s">
        <v>596</v>
      </c>
      <c r="C656" s="18">
        <v>0.1</v>
      </c>
      <c r="D656" s="19">
        <v>3.2900000000000006E-2</v>
      </c>
      <c r="E656" s="19">
        <v>0</v>
      </c>
      <c r="F656" s="19">
        <v>6.2099999999999995E-2</v>
      </c>
      <c r="AA656" s="4"/>
      <c r="AB656" s="4"/>
    </row>
    <row r="657" spans="1:28" ht="20.100000000000001" customHeight="1" x14ac:dyDescent="0.25">
      <c r="A657" s="16" t="s">
        <v>45</v>
      </c>
      <c r="B657" s="17" t="s">
        <v>596</v>
      </c>
      <c r="C657" s="18">
        <v>0.1</v>
      </c>
      <c r="D657" s="19">
        <v>3.2900000000000006E-2</v>
      </c>
      <c r="E657" s="19">
        <v>0</v>
      </c>
      <c r="F657" s="19">
        <v>6.2099999999999995E-2</v>
      </c>
      <c r="AA657" s="4"/>
      <c r="AB657" s="4"/>
    </row>
    <row r="658" spans="1:28" ht="20.100000000000001" customHeight="1" x14ac:dyDescent="0.25">
      <c r="A658" s="16" t="s">
        <v>46</v>
      </c>
      <c r="B658" s="17" t="s">
        <v>596</v>
      </c>
      <c r="C658" s="18">
        <v>0.1</v>
      </c>
      <c r="D658" s="19">
        <v>3.2900000000000006E-2</v>
      </c>
      <c r="E658" s="19">
        <v>0</v>
      </c>
      <c r="F658" s="19">
        <v>6.2099999999999995E-2</v>
      </c>
      <c r="AA658" s="4"/>
      <c r="AB658" s="4"/>
    </row>
    <row r="659" spans="1:28" ht="20.100000000000001" customHeight="1" x14ac:dyDescent="0.25">
      <c r="A659" s="16" t="s">
        <v>47</v>
      </c>
      <c r="B659" s="17" t="s">
        <v>596</v>
      </c>
      <c r="C659" s="18">
        <v>0.25</v>
      </c>
      <c r="D659" s="19">
        <v>0.2</v>
      </c>
      <c r="E659" s="19">
        <v>0</v>
      </c>
      <c r="F659" s="19">
        <v>3.7499999999999978E-2</v>
      </c>
      <c r="AA659" s="4"/>
      <c r="AB659" s="4"/>
    </row>
    <row r="660" spans="1:28" ht="20.100000000000001" customHeight="1" x14ac:dyDescent="0.25">
      <c r="A660" s="16" t="s">
        <v>48</v>
      </c>
      <c r="B660" s="17" t="s">
        <v>596</v>
      </c>
      <c r="C660" s="18">
        <v>6.3E-2</v>
      </c>
      <c r="D660" s="19">
        <v>2.0727000000000002E-2</v>
      </c>
      <c r="E660" s="19">
        <v>0</v>
      </c>
      <c r="F660" s="19">
        <v>3.9122999999999998E-2</v>
      </c>
      <c r="AA660" s="4"/>
      <c r="AB660" s="4"/>
    </row>
    <row r="661" spans="1:28" ht="20.100000000000001" customHeight="1" x14ac:dyDescent="0.25">
      <c r="A661" s="16" t="s">
        <v>49</v>
      </c>
      <c r="B661" s="17" t="s">
        <v>596</v>
      </c>
      <c r="C661" s="18">
        <v>1.26</v>
      </c>
      <c r="D661" s="19">
        <v>1.008</v>
      </c>
      <c r="E661" s="19">
        <v>0.128</v>
      </c>
      <c r="F661" s="19">
        <v>6.5000000000000002E-2</v>
      </c>
      <c r="AA661" s="4"/>
      <c r="AB661" s="4"/>
    </row>
    <row r="662" spans="1:28" ht="20.100000000000001" customHeight="1" x14ac:dyDescent="0.25">
      <c r="A662" s="16" t="s">
        <v>50</v>
      </c>
      <c r="B662" s="17" t="s">
        <v>596</v>
      </c>
      <c r="C662" s="18">
        <v>0.16</v>
      </c>
      <c r="D662" s="19">
        <v>5.2640000000000006E-2</v>
      </c>
      <c r="E662" s="19">
        <v>0</v>
      </c>
      <c r="F662" s="19">
        <v>9.935999999999999E-2</v>
      </c>
      <c r="AA662" s="4"/>
      <c r="AB662" s="4"/>
    </row>
    <row r="663" spans="1:28" ht="20.100000000000001" customHeight="1" x14ac:dyDescent="0.25">
      <c r="A663" s="16" t="s">
        <v>51</v>
      </c>
      <c r="B663" s="17" t="s">
        <v>596</v>
      </c>
      <c r="C663" s="18">
        <v>0.18</v>
      </c>
      <c r="D663" s="19">
        <v>0.14399999999999999</v>
      </c>
      <c r="E663" s="19">
        <v>0</v>
      </c>
      <c r="F663" s="19">
        <v>2.6999999999999996E-2</v>
      </c>
      <c r="AA663" s="4"/>
      <c r="AB663" s="4"/>
    </row>
    <row r="664" spans="1:28" ht="20.100000000000001" customHeight="1" x14ac:dyDescent="0.25">
      <c r="A664" s="16" t="s">
        <v>52</v>
      </c>
      <c r="B664" s="17" t="s">
        <v>596</v>
      </c>
      <c r="C664" s="18">
        <v>0.1</v>
      </c>
      <c r="D664" s="19">
        <v>3.2900000000000006E-2</v>
      </c>
      <c r="E664" s="19">
        <v>0</v>
      </c>
      <c r="F664" s="19">
        <v>6.2099999999999995E-2</v>
      </c>
      <c r="AA664" s="4"/>
      <c r="AB664" s="4"/>
    </row>
    <row r="665" spans="1:28" ht="20.100000000000001" customHeight="1" x14ac:dyDescent="0.25">
      <c r="A665" s="16" t="s">
        <v>53</v>
      </c>
      <c r="B665" s="17" t="s">
        <v>596</v>
      </c>
      <c r="C665" s="18">
        <v>0.16</v>
      </c>
      <c r="D665" s="19">
        <v>5.2640000000000006E-2</v>
      </c>
      <c r="E665" s="19">
        <v>0</v>
      </c>
      <c r="F665" s="19">
        <v>9.935999999999999E-2</v>
      </c>
      <c r="AA665" s="4"/>
      <c r="AB665" s="4"/>
    </row>
    <row r="666" spans="1:28" ht="20.100000000000001" customHeight="1" x14ac:dyDescent="0.25">
      <c r="A666" s="16" t="s">
        <v>54</v>
      </c>
      <c r="B666" s="17" t="s">
        <v>596</v>
      </c>
      <c r="C666" s="18">
        <v>0.25</v>
      </c>
      <c r="D666" s="19">
        <v>0.18703</v>
      </c>
      <c r="E666" s="19">
        <v>1.2E-2</v>
      </c>
      <c r="F666" s="19">
        <v>3.846999999999999E-2</v>
      </c>
      <c r="AA666" s="4"/>
      <c r="AB666" s="4"/>
    </row>
    <row r="667" spans="1:28" ht="20.100000000000001" customHeight="1" x14ac:dyDescent="0.25">
      <c r="A667" s="16" t="s">
        <v>55</v>
      </c>
      <c r="B667" s="17" t="s">
        <v>596</v>
      </c>
      <c r="C667" s="18">
        <v>0.16</v>
      </c>
      <c r="D667" s="19">
        <v>5.2640000000000006E-2</v>
      </c>
      <c r="E667" s="19">
        <v>0</v>
      </c>
      <c r="F667" s="19">
        <v>9.935999999999999E-2</v>
      </c>
      <c r="AA667" s="4"/>
      <c r="AB667" s="4"/>
    </row>
    <row r="668" spans="1:28" ht="20.100000000000001" customHeight="1" x14ac:dyDescent="0.25">
      <c r="A668" s="16" t="s">
        <v>56</v>
      </c>
      <c r="B668" s="17" t="s">
        <v>596</v>
      </c>
      <c r="C668" s="18">
        <v>0.16</v>
      </c>
      <c r="D668" s="19">
        <v>5.2640000000000006E-2</v>
      </c>
      <c r="E668" s="19">
        <v>0</v>
      </c>
      <c r="F668" s="19">
        <v>9.935999999999999E-2</v>
      </c>
      <c r="AA668" s="4"/>
      <c r="AB668" s="4"/>
    </row>
    <row r="669" spans="1:28" ht="20.100000000000001" customHeight="1" x14ac:dyDescent="0.25">
      <c r="A669" s="16" t="s">
        <v>57</v>
      </c>
      <c r="B669" s="17" t="s">
        <v>596</v>
      </c>
      <c r="C669" s="18">
        <v>0.16</v>
      </c>
      <c r="D669" s="19">
        <v>5.2640000000000006E-2</v>
      </c>
      <c r="E669" s="19">
        <v>0</v>
      </c>
      <c r="F669" s="19">
        <v>9.935999999999999E-2</v>
      </c>
      <c r="AA669" s="4"/>
      <c r="AB669" s="4"/>
    </row>
    <row r="670" spans="1:28" ht="20.100000000000001" customHeight="1" x14ac:dyDescent="0.25">
      <c r="A670" s="16" t="s">
        <v>58</v>
      </c>
      <c r="B670" s="17" t="s">
        <v>596</v>
      </c>
      <c r="C670" s="18">
        <v>0.16</v>
      </c>
      <c r="D670" s="19">
        <v>5.2640000000000006E-2</v>
      </c>
      <c r="E670" s="19">
        <v>0</v>
      </c>
      <c r="F670" s="19">
        <v>9.935999999999999E-2</v>
      </c>
      <c r="AA670" s="4"/>
      <c r="AB670" s="4"/>
    </row>
    <row r="671" spans="1:28" ht="20.100000000000001" customHeight="1" x14ac:dyDescent="0.25">
      <c r="A671" s="16" t="s">
        <v>59</v>
      </c>
      <c r="B671" s="17" t="s">
        <v>596</v>
      </c>
      <c r="C671" s="18">
        <v>1.26</v>
      </c>
      <c r="D671" s="19">
        <v>1.008</v>
      </c>
      <c r="E671" s="19">
        <v>0</v>
      </c>
      <c r="F671" s="19">
        <v>0.18899999999999983</v>
      </c>
      <c r="AA671" s="4"/>
      <c r="AB671" s="4"/>
    </row>
    <row r="672" spans="1:28" ht="20.100000000000001" customHeight="1" x14ac:dyDescent="0.25">
      <c r="A672" s="16" t="s">
        <v>60</v>
      </c>
      <c r="B672" s="17" t="s">
        <v>596</v>
      </c>
      <c r="C672" s="18">
        <v>3.2</v>
      </c>
      <c r="D672" s="19">
        <v>2.5600000000000005</v>
      </c>
      <c r="E672" s="19">
        <v>0</v>
      </c>
      <c r="F672" s="19">
        <f>C672*0.95-D672-E672</f>
        <v>0.47999999999999954</v>
      </c>
      <c r="AA672" s="4"/>
      <c r="AB672" s="4"/>
    </row>
    <row r="673" spans="1:28" ht="20.100000000000001" customHeight="1" x14ac:dyDescent="0.25">
      <c r="A673" s="16" t="s">
        <v>61</v>
      </c>
      <c r="B673" s="17" t="s">
        <v>596</v>
      </c>
      <c r="C673" s="18">
        <v>3.2</v>
      </c>
      <c r="D673" s="19">
        <v>2.5600000000000005</v>
      </c>
      <c r="E673" s="19">
        <v>0</v>
      </c>
      <c r="F673" s="19">
        <f>C673*0.95-D673-E673</f>
        <v>0.47999999999999954</v>
      </c>
      <c r="AA673" s="4"/>
      <c r="AB673" s="4"/>
    </row>
    <row r="674" spans="1:28" ht="20.100000000000001" customHeight="1" x14ac:dyDescent="0.25">
      <c r="A674" s="16" t="s">
        <v>62</v>
      </c>
      <c r="B674" s="17" t="s">
        <v>596</v>
      </c>
      <c r="C674" s="18">
        <v>1.26</v>
      </c>
      <c r="D674" s="19">
        <v>1.008</v>
      </c>
      <c r="E674" s="19">
        <v>2.5000000000000001E-2</v>
      </c>
      <c r="F674" s="19">
        <v>0.16399999999999984</v>
      </c>
      <c r="AA674" s="4"/>
      <c r="AB674" s="4"/>
    </row>
    <row r="675" spans="1:28" ht="20.100000000000001" customHeight="1" x14ac:dyDescent="0.25">
      <c r="A675" s="16" t="s">
        <v>63</v>
      </c>
      <c r="B675" s="17" t="s">
        <v>596</v>
      </c>
      <c r="C675" s="18">
        <v>0.1</v>
      </c>
      <c r="D675" s="19">
        <v>3.2900000000000006E-2</v>
      </c>
      <c r="E675" s="19">
        <v>0</v>
      </c>
      <c r="F675" s="19">
        <v>6.2099999999999995E-2</v>
      </c>
      <c r="AA675" s="4"/>
      <c r="AB675" s="4"/>
    </row>
    <row r="676" spans="1:28" ht="20.100000000000001" customHeight="1" x14ac:dyDescent="0.25">
      <c r="A676" s="16" t="s">
        <v>64</v>
      </c>
      <c r="B676" s="17" t="s">
        <v>596</v>
      </c>
      <c r="C676" s="18">
        <v>0.16</v>
      </c>
      <c r="D676" s="19">
        <v>5.2640000000000006E-2</v>
      </c>
      <c r="E676" s="19">
        <v>0</v>
      </c>
      <c r="F676" s="19">
        <v>9.935999999999999E-2</v>
      </c>
      <c r="AA676" s="4"/>
      <c r="AB676" s="4"/>
    </row>
    <row r="677" spans="1:28" ht="20.100000000000001" customHeight="1" x14ac:dyDescent="0.25">
      <c r="A677" s="16" t="s">
        <v>65</v>
      </c>
      <c r="B677" s="17" t="s">
        <v>596</v>
      </c>
      <c r="C677" s="18">
        <v>0.1</v>
      </c>
      <c r="D677" s="19">
        <v>3.2900000000000006E-2</v>
      </c>
      <c r="E677" s="19">
        <v>0</v>
      </c>
      <c r="F677" s="19">
        <v>6.2099999999999995E-2</v>
      </c>
      <c r="AA677" s="4"/>
      <c r="AB677" s="4"/>
    </row>
    <row r="678" spans="1:28" ht="20.100000000000001" customHeight="1" x14ac:dyDescent="0.25">
      <c r="A678" s="16" t="s">
        <v>66</v>
      </c>
      <c r="B678" s="17" t="s">
        <v>596</v>
      </c>
      <c r="C678" s="18">
        <v>0.63</v>
      </c>
      <c r="D678" s="19">
        <v>0.44263999999999998</v>
      </c>
      <c r="E678" s="19">
        <v>0.184</v>
      </c>
      <c r="F678" s="19">
        <v>0</v>
      </c>
      <c r="AA678" s="4"/>
      <c r="AB678" s="4"/>
    </row>
    <row r="679" spans="1:28" ht="20.100000000000001" customHeight="1" x14ac:dyDescent="0.25">
      <c r="A679" s="16" t="s">
        <v>67</v>
      </c>
      <c r="B679" s="17" t="s">
        <v>596</v>
      </c>
      <c r="C679" s="18">
        <v>0.63</v>
      </c>
      <c r="D679" s="19">
        <v>0.56000000000000005</v>
      </c>
      <c r="E679" s="19">
        <v>3.6999999999999998E-2</v>
      </c>
      <c r="F679" s="19">
        <v>0</v>
      </c>
      <c r="AA679" s="4"/>
      <c r="AB679" s="4"/>
    </row>
    <row r="680" spans="1:28" ht="20.100000000000001" customHeight="1" x14ac:dyDescent="0.25">
      <c r="A680" s="16" t="s">
        <v>68</v>
      </c>
      <c r="B680" s="17" t="s">
        <v>596</v>
      </c>
      <c r="C680" s="18">
        <v>0.1</v>
      </c>
      <c r="D680" s="19">
        <v>3.2900000000000006E-2</v>
      </c>
      <c r="E680" s="19">
        <v>0</v>
      </c>
      <c r="F680" s="19">
        <v>6.2099999999999995E-2</v>
      </c>
      <c r="AA680" s="4"/>
      <c r="AB680" s="4"/>
    </row>
    <row r="681" spans="1:28" ht="20.100000000000001" customHeight="1" x14ac:dyDescent="0.25">
      <c r="A681" s="16" t="s">
        <v>69</v>
      </c>
      <c r="B681" s="17" t="s">
        <v>596</v>
      </c>
      <c r="C681" s="18">
        <v>0.16</v>
      </c>
      <c r="D681" s="19">
        <v>5.2640000000000006E-2</v>
      </c>
      <c r="E681" s="19">
        <v>0</v>
      </c>
      <c r="F681" s="19">
        <v>9.935999999999999E-2</v>
      </c>
      <c r="AA681" s="4"/>
      <c r="AB681" s="4"/>
    </row>
    <row r="682" spans="1:28" ht="20.100000000000001" customHeight="1" x14ac:dyDescent="0.25">
      <c r="A682" s="16" t="s">
        <v>70</v>
      </c>
      <c r="B682" s="17" t="s">
        <v>596</v>
      </c>
      <c r="C682" s="18">
        <v>0.16</v>
      </c>
      <c r="D682" s="19">
        <v>5.2640000000000006E-2</v>
      </c>
      <c r="E682" s="19">
        <v>0</v>
      </c>
      <c r="F682" s="19">
        <v>9.935999999999999E-2</v>
      </c>
      <c r="AA682" s="4"/>
      <c r="AB682" s="4"/>
    </row>
    <row r="683" spans="1:28" ht="20.100000000000001" customHeight="1" x14ac:dyDescent="0.25">
      <c r="A683" s="16" t="s">
        <v>71</v>
      </c>
      <c r="B683" s="17" t="s">
        <v>596</v>
      </c>
      <c r="C683" s="18">
        <v>6.3E-2</v>
      </c>
      <c r="D683" s="19">
        <v>2.0727000000000002E-2</v>
      </c>
      <c r="E683" s="19">
        <v>0</v>
      </c>
      <c r="F683" s="19">
        <v>3.9122999999999998E-2</v>
      </c>
      <c r="AA683" s="4"/>
      <c r="AB683" s="4"/>
    </row>
    <row r="684" spans="1:28" ht="20.100000000000001" customHeight="1" x14ac:dyDescent="0.25">
      <c r="A684" s="16" t="s">
        <v>72</v>
      </c>
      <c r="B684" s="17" t="s">
        <v>596</v>
      </c>
      <c r="C684" s="18">
        <v>0.1</v>
      </c>
      <c r="D684" s="19">
        <v>3.2900000000000006E-2</v>
      </c>
      <c r="E684" s="19">
        <v>0</v>
      </c>
      <c r="F684" s="19">
        <v>6.2099999999999995E-2</v>
      </c>
      <c r="AA684" s="4"/>
      <c r="AB684" s="4"/>
    </row>
    <row r="685" spans="1:28" ht="20.100000000000001" customHeight="1" x14ac:dyDescent="0.25">
      <c r="A685" s="16" t="s">
        <v>73</v>
      </c>
      <c r="B685" s="17" t="s">
        <v>596</v>
      </c>
      <c r="C685" s="18">
        <v>0.1</v>
      </c>
      <c r="D685" s="19">
        <v>3.2900000000000006E-2</v>
      </c>
      <c r="E685" s="19">
        <v>0</v>
      </c>
      <c r="F685" s="19">
        <v>6.2099999999999995E-2</v>
      </c>
      <c r="AA685" s="4"/>
      <c r="AB685" s="4"/>
    </row>
    <row r="686" spans="1:28" ht="20.100000000000001" customHeight="1" x14ac:dyDescent="0.25">
      <c r="A686" s="16" t="s">
        <v>74</v>
      </c>
      <c r="B686" s="17" t="s">
        <v>596</v>
      </c>
      <c r="C686" s="18">
        <v>0.1</v>
      </c>
      <c r="D686" s="19">
        <v>3.2900000000000006E-2</v>
      </c>
      <c r="E686" s="19">
        <v>0</v>
      </c>
      <c r="F686" s="19">
        <v>6.2099999999999995E-2</v>
      </c>
      <c r="AA686" s="4"/>
      <c r="AB686" s="4"/>
    </row>
    <row r="687" spans="1:28" ht="20.100000000000001" customHeight="1" x14ac:dyDescent="0.25">
      <c r="A687" s="16" t="s">
        <v>75</v>
      </c>
      <c r="B687" s="17" t="s">
        <v>596</v>
      </c>
      <c r="C687" s="18">
        <v>0.16</v>
      </c>
      <c r="D687" s="19">
        <v>5.2640000000000006E-2</v>
      </c>
      <c r="E687" s="19">
        <v>0</v>
      </c>
      <c r="F687" s="19">
        <v>9.935999999999999E-2</v>
      </c>
      <c r="AA687" s="4"/>
      <c r="AB687" s="4"/>
    </row>
    <row r="688" spans="1:28" ht="20.100000000000001" customHeight="1" x14ac:dyDescent="0.25">
      <c r="A688" s="16" t="s">
        <v>76</v>
      </c>
      <c r="B688" s="17" t="s">
        <v>596</v>
      </c>
      <c r="C688" s="18">
        <v>0.1</v>
      </c>
      <c r="D688" s="19">
        <v>3.2900000000000006E-2</v>
      </c>
      <c r="E688" s="19">
        <v>0</v>
      </c>
      <c r="F688" s="19">
        <v>6.2099999999999995E-2</v>
      </c>
      <c r="AA688" s="4"/>
      <c r="AB688" s="4"/>
    </row>
    <row r="689" spans="1:28" ht="20.100000000000001" customHeight="1" x14ac:dyDescent="0.25">
      <c r="A689" s="16" t="s">
        <v>77</v>
      </c>
      <c r="B689" s="17" t="s">
        <v>596</v>
      </c>
      <c r="C689" s="18">
        <v>0.1</v>
      </c>
      <c r="D689" s="19">
        <v>3.2900000000000006E-2</v>
      </c>
      <c r="E689" s="19">
        <v>0</v>
      </c>
      <c r="F689" s="19">
        <v>6.2099999999999995E-2</v>
      </c>
      <c r="AA689" s="4"/>
      <c r="AB689" s="4"/>
    </row>
    <row r="690" spans="1:28" ht="20.100000000000001" customHeight="1" x14ac:dyDescent="0.25">
      <c r="A690" s="16" t="s">
        <v>78</v>
      </c>
      <c r="B690" s="17" t="s">
        <v>596</v>
      </c>
      <c r="C690" s="18">
        <v>6.3E-2</v>
      </c>
      <c r="D690" s="19">
        <v>2.0727000000000002E-2</v>
      </c>
      <c r="E690" s="19">
        <v>0</v>
      </c>
      <c r="F690" s="19">
        <v>3.9122999999999998E-2</v>
      </c>
      <c r="AA690" s="4"/>
      <c r="AB690" s="4"/>
    </row>
    <row r="691" spans="1:28" ht="20.100000000000001" customHeight="1" x14ac:dyDescent="0.25">
      <c r="A691" s="16" t="s">
        <v>79</v>
      </c>
      <c r="B691" s="17" t="s">
        <v>596</v>
      </c>
      <c r="C691" s="18">
        <v>0.16</v>
      </c>
      <c r="D691" s="19">
        <v>0.128</v>
      </c>
      <c r="E691" s="19">
        <v>0</v>
      </c>
      <c r="F691" s="19">
        <v>2.3999999999999994E-2</v>
      </c>
      <c r="AA691" s="4"/>
      <c r="AB691" s="4"/>
    </row>
    <row r="692" spans="1:28" ht="20.100000000000001" customHeight="1" x14ac:dyDescent="0.25">
      <c r="A692" s="16" t="s">
        <v>80</v>
      </c>
      <c r="B692" s="17" t="s">
        <v>596</v>
      </c>
      <c r="C692" s="18">
        <v>1.03</v>
      </c>
      <c r="D692" s="19">
        <v>0.82400000000000007</v>
      </c>
      <c r="E692" s="19">
        <v>0</v>
      </c>
      <c r="F692" s="19">
        <v>0.15449999999999986</v>
      </c>
      <c r="AA692" s="4"/>
      <c r="AB692" s="4"/>
    </row>
    <row r="693" spans="1:28" ht="20.100000000000001" customHeight="1" x14ac:dyDescent="0.25">
      <c r="A693" s="16" t="s">
        <v>81</v>
      </c>
      <c r="B693" s="17" t="s">
        <v>596</v>
      </c>
      <c r="C693" s="18">
        <v>0.1</v>
      </c>
      <c r="D693" s="19">
        <v>3.2900000000000006E-2</v>
      </c>
      <c r="E693" s="19">
        <v>0</v>
      </c>
      <c r="F693" s="19">
        <v>6.2099999999999995E-2</v>
      </c>
      <c r="AA693" s="4"/>
      <c r="AB693" s="4"/>
    </row>
    <row r="694" spans="1:28" ht="20.100000000000001" customHeight="1" x14ac:dyDescent="0.25">
      <c r="A694" s="16" t="s">
        <v>82</v>
      </c>
      <c r="B694" s="17" t="s">
        <v>596</v>
      </c>
      <c r="C694" s="18">
        <v>2</v>
      </c>
      <c r="D694" s="19">
        <v>1.6</v>
      </c>
      <c r="E694" s="19">
        <v>2.1999999999999999E-2</v>
      </c>
      <c r="F694" s="19">
        <f>C694*0.95-D694-E694</f>
        <v>0.2779999999999998</v>
      </c>
      <c r="AA694" s="4"/>
      <c r="AB694" s="4"/>
    </row>
    <row r="695" spans="1:28" ht="20.100000000000001" customHeight="1" x14ac:dyDescent="0.25">
      <c r="A695" s="16" t="s">
        <v>83</v>
      </c>
      <c r="B695" s="17" t="s">
        <v>596</v>
      </c>
      <c r="C695" s="18">
        <v>0.1</v>
      </c>
      <c r="D695" s="19">
        <v>3.2900000000000006E-2</v>
      </c>
      <c r="E695" s="19">
        <v>0</v>
      </c>
      <c r="F695" s="19">
        <v>6.2099999999999995E-2</v>
      </c>
      <c r="AA695" s="4"/>
      <c r="AB695" s="4"/>
    </row>
    <row r="696" spans="1:28" ht="20.100000000000001" customHeight="1" x14ac:dyDescent="0.25">
      <c r="A696" s="16" t="s">
        <v>84</v>
      </c>
      <c r="B696" s="17" t="s">
        <v>596</v>
      </c>
      <c r="C696" s="18">
        <v>0.16</v>
      </c>
      <c r="D696" s="19">
        <v>5.2640000000000006E-2</v>
      </c>
      <c r="E696" s="19">
        <v>0</v>
      </c>
      <c r="F696" s="19">
        <v>9.935999999999999E-2</v>
      </c>
      <c r="AA696" s="4"/>
      <c r="AB696" s="4"/>
    </row>
    <row r="697" spans="1:28" ht="20.100000000000001" customHeight="1" x14ac:dyDescent="0.25">
      <c r="A697" s="16" t="s">
        <v>85</v>
      </c>
      <c r="B697" s="17" t="s">
        <v>596</v>
      </c>
      <c r="C697" s="18">
        <v>0.16</v>
      </c>
      <c r="D697" s="19">
        <v>5.2640000000000006E-2</v>
      </c>
      <c r="E697" s="19">
        <v>0</v>
      </c>
      <c r="F697" s="19">
        <v>9.935999999999999E-2</v>
      </c>
      <c r="AA697" s="4"/>
      <c r="AB697" s="4"/>
    </row>
    <row r="698" spans="1:28" ht="20.100000000000001" customHeight="1" x14ac:dyDescent="0.25">
      <c r="A698" s="16" t="s">
        <v>86</v>
      </c>
      <c r="B698" s="17" t="s">
        <v>596</v>
      </c>
      <c r="C698" s="18">
        <v>0.16</v>
      </c>
      <c r="D698" s="19">
        <v>5.2640000000000006E-2</v>
      </c>
      <c r="E698" s="19">
        <v>0</v>
      </c>
      <c r="F698" s="19">
        <v>9.935999999999999E-2</v>
      </c>
      <c r="AA698" s="4"/>
      <c r="AB698" s="4"/>
    </row>
    <row r="699" spans="1:28" ht="20.100000000000001" customHeight="1" x14ac:dyDescent="0.25">
      <c r="A699" s="16" t="s">
        <v>87</v>
      </c>
      <c r="B699" s="17" t="s">
        <v>596</v>
      </c>
      <c r="C699" s="18">
        <v>0.63</v>
      </c>
      <c r="D699" s="19">
        <v>0.504</v>
      </c>
      <c r="E699" s="19">
        <v>0</v>
      </c>
      <c r="F699" s="19">
        <v>9.4499999999999917E-2</v>
      </c>
      <c r="AA699" s="4"/>
      <c r="AB699" s="4"/>
    </row>
    <row r="700" spans="1:28" ht="20.100000000000001" customHeight="1" x14ac:dyDescent="0.25">
      <c r="A700" s="16" t="s">
        <v>88</v>
      </c>
      <c r="B700" s="17" t="s">
        <v>596</v>
      </c>
      <c r="C700" s="18">
        <v>0.1</v>
      </c>
      <c r="D700" s="19">
        <v>3.2900000000000006E-2</v>
      </c>
      <c r="E700" s="19">
        <v>0</v>
      </c>
      <c r="F700" s="19">
        <v>6.2099999999999995E-2</v>
      </c>
      <c r="AA700" s="4"/>
      <c r="AB700" s="4"/>
    </row>
    <row r="701" spans="1:28" ht="20.100000000000001" customHeight="1" x14ac:dyDescent="0.25">
      <c r="A701" s="16" t="s">
        <v>89</v>
      </c>
      <c r="B701" s="17" t="s">
        <v>596</v>
      </c>
      <c r="C701" s="18">
        <v>0.16</v>
      </c>
      <c r="D701" s="19">
        <v>5.2640000000000006E-2</v>
      </c>
      <c r="E701" s="19">
        <v>0</v>
      </c>
      <c r="F701" s="19">
        <v>9.935999999999999E-2</v>
      </c>
      <c r="AA701" s="4"/>
      <c r="AB701" s="4"/>
    </row>
    <row r="702" spans="1:28" ht="20.100000000000001" customHeight="1" x14ac:dyDescent="0.25">
      <c r="A702" s="16" t="s">
        <v>90</v>
      </c>
      <c r="B702" s="17" t="s">
        <v>596</v>
      </c>
      <c r="C702" s="18">
        <v>0.16</v>
      </c>
      <c r="D702" s="19">
        <v>5.2640000000000006E-2</v>
      </c>
      <c r="E702" s="19">
        <v>0</v>
      </c>
      <c r="F702" s="19">
        <v>9.935999999999999E-2</v>
      </c>
      <c r="AA702" s="4"/>
      <c r="AB702" s="4"/>
    </row>
    <row r="703" spans="1:28" ht="20.100000000000001" customHeight="1" x14ac:dyDescent="0.25">
      <c r="A703" s="16" t="s">
        <v>91</v>
      </c>
      <c r="B703" s="17" t="s">
        <v>596</v>
      </c>
      <c r="C703" s="18">
        <v>0.1</v>
      </c>
      <c r="D703" s="19">
        <v>3.2900000000000006E-2</v>
      </c>
      <c r="E703" s="19">
        <v>0</v>
      </c>
      <c r="F703" s="19">
        <v>6.2099999999999995E-2</v>
      </c>
      <c r="AA703" s="4"/>
      <c r="AB703" s="4"/>
    </row>
    <row r="704" spans="1:28" ht="20.100000000000001" customHeight="1" x14ac:dyDescent="0.25">
      <c r="A704" s="16" t="s">
        <v>92</v>
      </c>
      <c r="B704" s="17" t="s">
        <v>596</v>
      </c>
      <c r="C704" s="18">
        <v>0.1</v>
      </c>
      <c r="D704" s="19">
        <v>3.2900000000000006E-2</v>
      </c>
      <c r="E704" s="19">
        <v>0</v>
      </c>
      <c r="F704" s="19">
        <v>6.2099999999999995E-2</v>
      </c>
      <c r="AA704" s="4"/>
      <c r="AB704" s="4"/>
    </row>
    <row r="705" spans="1:28" ht="20.100000000000001" customHeight="1" x14ac:dyDescent="0.25">
      <c r="A705" s="16" t="s">
        <v>93</v>
      </c>
      <c r="B705" s="17" t="s">
        <v>596</v>
      </c>
      <c r="C705" s="18">
        <v>0.16</v>
      </c>
      <c r="D705" s="19">
        <v>5.2640000000000006E-2</v>
      </c>
      <c r="E705" s="19">
        <v>0</v>
      </c>
      <c r="F705" s="19">
        <v>9.935999999999999E-2</v>
      </c>
      <c r="AA705" s="4"/>
      <c r="AB705" s="4"/>
    </row>
    <row r="706" spans="1:28" ht="20.100000000000001" customHeight="1" x14ac:dyDescent="0.25">
      <c r="A706" s="16" t="s">
        <v>94</v>
      </c>
      <c r="B706" s="17" t="s">
        <v>596</v>
      </c>
      <c r="C706" s="18">
        <v>0.16</v>
      </c>
      <c r="D706" s="19">
        <v>5.2640000000000006E-2</v>
      </c>
      <c r="E706" s="19">
        <v>0</v>
      </c>
      <c r="F706" s="19">
        <v>9.935999999999999E-2</v>
      </c>
      <c r="AA706" s="4"/>
      <c r="AB706" s="4"/>
    </row>
    <row r="707" spans="1:28" ht="20.100000000000001" customHeight="1" x14ac:dyDescent="0.25">
      <c r="A707" s="16" t="s">
        <v>95</v>
      </c>
      <c r="B707" s="17" t="s">
        <v>596</v>
      </c>
      <c r="C707" s="18">
        <v>0.16</v>
      </c>
      <c r="D707" s="19">
        <v>5.2640000000000006E-2</v>
      </c>
      <c r="E707" s="19">
        <v>0</v>
      </c>
      <c r="F707" s="19">
        <v>9.935999999999999E-2</v>
      </c>
      <c r="AA707" s="4"/>
      <c r="AB707" s="4"/>
    </row>
    <row r="708" spans="1:28" ht="20.100000000000001" customHeight="1" x14ac:dyDescent="0.25">
      <c r="A708" s="16" t="s">
        <v>96</v>
      </c>
      <c r="B708" s="17" t="s">
        <v>596</v>
      </c>
      <c r="C708" s="18">
        <v>0.1</v>
      </c>
      <c r="D708" s="19">
        <v>3.2900000000000006E-2</v>
      </c>
      <c r="E708" s="19">
        <v>0</v>
      </c>
      <c r="F708" s="19">
        <v>6.2099999999999995E-2</v>
      </c>
      <c r="AA708" s="4"/>
      <c r="AB708" s="4"/>
    </row>
    <row r="709" spans="1:28" ht="20.100000000000001" customHeight="1" x14ac:dyDescent="0.25">
      <c r="A709" s="16" t="s">
        <v>97</v>
      </c>
      <c r="B709" s="17" t="s">
        <v>596</v>
      </c>
      <c r="C709" s="18">
        <v>0.1</v>
      </c>
      <c r="D709" s="19">
        <v>3.2900000000000006E-2</v>
      </c>
      <c r="E709" s="19">
        <v>0</v>
      </c>
      <c r="F709" s="19">
        <v>6.2099999999999995E-2</v>
      </c>
      <c r="AA709" s="4"/>
      <c r="AB709" s="4"/>
    </row>
    <row r="710" spans="1:28" ht="20.100000000000001" customHeight="1" x14ac:dyDescent="0.25">
      <c r="A710" s="16" t="s">
        <v>98</v>
      </c>
      <c r="B710" s="17" t="s">
        <v>596</v>
      </c>
      <c r="C710" s="18">
        <v>0.16</v>
      </c>
      <c r="D710" s="19">
        <v>5.2640000000000006E-2</v>
      </c>
      <c r="E710" s="19">
        <v>0</v>
      </c>
      <c r="F710" s="19">
        <v>9.935999999999999E-2</v>
      </c>
      <c r="AA710" s="4"/>
      <c r="AB710" s="4"/>
    </row>
    <row r="711" spans="1:28" ht="20.100000000000001" customHeight="1" x14ac:dyDescent="0.25">
      <c r="A711" s="16" t="s">
        <v>99</v>
      </c>
      <c r="B711" s="17" t="s">
        <v>596</v>
      </c>
      <c r="C711" s="18">
        <v>0.16</v>
      </c>
      <c r="D711" s="19">
        <v>5.2640000000000006E-2</v>
      </c>
      <c r="E711" s="19">
        <v>0</v>
      </c>
      <c r="F711" s="19">
        <v>9.935999999999999E-2</v>
      </c>
      <c r="AA711" s="4"/>
      <c r="AB711" s="4"/>
    </row>
    <row r="712" spans="1:28" ht="20.100000000000001" customHeight="1" x14ac:dyDescent="0.25">
      <c r="A712" s="16" t="s">
        <v>100</v>
      </c>
      <c r="B712" s="17" t="s">
        <v>596</v>
      </c>
      <c r="C712" s="18">
        <v>0.1</v>
      </c>
      <c r="D712" s="19">
        <v>3.2900000000000006E-2</v>
      </c>
      <c r="E712" s="19">
        <v>0</v>
      </c>
      <c r="F712" s="19">
        <v>6.2099999999999995E-2</v>
      </c>
      <c r="AA712" s="4"/>
      <c r="AB712" s="4"/>
    </row>
    <row r="713" spans="1:28" ht="20.100000000000001" customHeight="1" x14ac:dyDescent="0.25">
      <c r="A713" s="16" t="s">
        <v>101</v>
      </c>
      <c r="B713" s="17" t="s">
        <v>596</v>
      </c>
      <c r="C713" s="18">
        <v>0.1</v>
      </c>
      <c r="D713" s="19">
        <v>3.2900000000000006E-2</v>
      </c>
      <c r="E713" s="19">
        <v>0</v>
      </c>
      <c r="F713" s="19">
        <v>6.2099999999999995E-2</v>
      </c>
      <c r="AA713" s="4"/>
      <c r="AB713" s="4"/>
    </row>
    <row r="714" spans="1:28" ht="20.100000000000001" customHeight="1" x14ac:dyDescent="0.25">
      <c r="A714" s="16" t="s">
        <v>102</v>
      </c>
      <c r="B714" s="17" t="s">
        <v>596</v>
      </c>
      <c r="C714" s="18">
        <v>6.3E-2</v>
      </c>
      <c r="D714" s="19">
        <v>2.0727000000000002E-2</v>
      </c>
      <c r="E714" s="19">
        <v>0</v>
      </c>
      <c r="F714" s="19">
        <v>3.9122999999999998E-2</v>
      </c>
      <c r="AA714" s="4"/>
      <c r="AB714" s="4"/>
    </row>
    <row r="715" spans="1:28" ht="20.100000000000001" customHeight="1" x14ac:dyDescent="0.25">
      <c r="A715" s="16" t="s">
        <v>103</v>
      </c>
      <c r="B715" s="17" t="s">
        <v>596</v>
      </c>
      <c r="C715" s="18">
        <v>0.1</v>
      </c>
      <c r="D715" s="19">
        <v>3.2900000000000006E-2</v>
      </c>
      <c r="E715" s="19">
        <v>0</v>
      </c>
      <c r="F715" s="19">
        <v>6.2099999999999995E-2</v>
      </c>
      <c r="AA715" s="4"/>
      <c r="AB715" s="4"/>
    </row>
    <row r="716" spans="1:28" ht="20.100000000000001" customHeight="1" x14ac:dyDescent="0.25">
      <c r="A716" s="16" t="s">
        <v>104</v>
      </c>
      <c r="B716" s="17" t="s">
        <v>596</v>
      </c>
      <c r="C716" s="18">
        <v>0.1</v>
      </c>
      <c r="D716" s="19">
        <v>3.2900000000000006E-2</v>
      </c>
      <c r="E716" s="19">
        <v>0</v>
      </c>
      <c r="F716" s="19">
        <v>6.2099999999999995E-2</v>
      </c>
      <c r="AA716" s="4"/>
      <c r="AB716" s="4"/>
    </row>
    <row r="717" spans="1:28" ht="20.100000000000001" customHeight="1" x14ac:dyDescent="0.25">
      <c r="A717" s="16" t="s">
        <v>105</v>
      </c>
      <c r="B717" s="17" t="s">
        <v>596</v>
      </c>
      <c r="C717" s="18">
        <v>0.1</v>
      </c>
      <c r="D717" s="19">
        <v>3.2900000000000006E-2</v>
      </c>
      <c r="E717" s="19">
        <v>0</v>
      </c>
      <c r="F717" s="19">
        <v>6.2099999999999995E-2</v>
      </c>
      <c r="AA717" s="4"/>
      <c r="AB717" s="4"/>
    </row>
    <row r="718" spans="1:28" ht="20.100000000000001" customHeight="1" x14ac:dyDescent="0.25">
      <c r="A718" s="16" t="s">
        <v>106</v>
      </c>
      <c r="B718" s="17" t="s">
        <v>596</v>
      </c>
      <c r="C718" s="18">
        <v>0.1</v>
      </c>
      <c r="D718" s="19">
        <v>3.2900000000000006E-2</v>
      </c>
      <c r="E718" s="19">
        <v>0</v>
      </c>
      <c r="F718" s="19">
        <v>6.2099999999999995E-2</v>
      </c>
      <c r="AA718" s="4"/>
      <c r="AB718" s="4"/>
    </row>
    <row r="719" spans="1:28" ht="20.100000000000001" customHeight="1" x14ac:dyDescent="0.25">
      <c r="A719" s="16" t="s">
        <v>107</v>
      </c>
      <c r="B719" s="17" t="s">
        <v>596</v>
      </c>
      <c r="C719" s="18">
        <v>0.16</v>
      </c>
      <c r="D719" s="19">
        <v>5.2640000000000006E-2</v>
      </c>
      <c r="E719" s="19">
        <v>0</v>
      </c>
      <c r="F719" s="19">
        <v>9.935999999999999E-2</v>
      </c>
      <c r="AA719" s="4"/>
      <c r="AB719" s="4"/>
    </row>
    <row r="720" spans="1:28" ht="20.100000000000001" customHeight="1" x14ac:dyDescent="0.25">
      <c r="A720" s="16" t="s">
        <v>108</v>
      </c>
      <c r="B720" s="17" t="s">
        <v>596</v>
      </c>
      <c r="C720" s="18">
        <v>0.1</v>
      </c>
      <c r="D720" s="19">
        <v>3.2900000000000006E-2</v>
      </c>
      <c r="E720" s="19">
        <v>0</v>
      </c>
      <c r="F720" s="19">
        <v>6.2099999999999995E-2</v>
      </c>
      <c r="AA720" s="4"/>
      <c r="AB720" s="4"/>
    </row>
    <row r="721" spans="1:28" ht="20.100000000000001" customHeight="1" x14ac:dyDescent="0.25">
      <c r="A721" s="16" t="s">
        <v>109</v>
      </c>
      <c r="B721" s="17" t="s">
        <v>596</v>
      </c>
      <c r="C721" s="18">
        <v>0.16</v>
      </c>
      <c r="D721" s="19">
        <v>5.2640000000000006E-2</v>
      </c>
      <c r="E721" s="19">
        <v>0</v>
      </c>
      <c r="F721" s="19">
        <v>9.935999999999999E-2</v>
      </c>
      <c r="AA721" s="4"/>
      <c r="AB721" s="4"/>
    </row>
    <row r="722" spans="1:28" ht="20.100000000000001" customHeight="1" x14ac:dyDescent="0.25">
      <c r="A722" s="16" t="s">
        <v>110</v>
      </c>
      <c r="B722" s="17" t="s">
        <v>596</v>
      </c>
      <c r="C722" s="18">
        <v>0.1</v>
      </c>
      <c r="D722" s="19">
        <v>3.2900000000000006E-2</v>
      </c>
      <c r="E722" s="19">
        <v>0</v>
      </c>
      <c r="F722" s="19">
        <v>6.2099999999999995E-2</v>
      </c>
      <c r="AA722" s="4"/>
      <c r="AB722" s="4"/>
    </row>
    <row r="723" spans="1:28" ht="20.100000000000001" customHeight="1" x14ac:dyDescent="0.25">
      <c r="A723" s="16" t="s">
        <v>111</v>
      </c>
      <c r="B723" s="17" t="s">
        <v>596</v>
      </c>
      <c r="C723" s="18">
        <v>6.3E-2</v>
      </c>
      <c r="D723" s="19">
        <v>2.0727000000000002E-2</v>
      </c>
      <c r="E723" s="19">
        <v>0</v>
      </c>
      <c r="F723" s="19">
        <v>3.9122999999999998E-2</v>
      </c>
      <c r="AA723" s="4"/>
      <c r="AB723" s="4"/>
    </row>
    <row r="724" spans="1:28" ht="20.100000000000001" customHeight="1" x14ac:dyDescent="0.25">
      <c r="A724" s="16" t="s">
        <v>112</v>
      </c>
      <c r="B724" s="17" t="s">
        <v>596</v>
      </c>
      <c r="C724" s="18">
        <v>0.16</v>
      </c>
      <c r="D724" s="19">
        <v>5.2640000000000006E-2</v>
      </c>
      <c r="E724" s="19">
        <v>0</v>
      </c>
      <c r="F724" s="19">
        <v>9.935999999999999E-2</v>
      </c>
      <c r="AA724" s="4"/>
      <c r="AB724" s="4"/>
    </row>
    <row r="725" spans="1:28" ht="20.100000000000001" customHeight="1" x14ac:dyDescent="0.25">
      <c r="A725" s="16" t="s">
        <v>610</v>
      </c>
      <c r="B725" s="17" t="s">
        <v>596</v>
      </c>
      <c r="C725" s="18">
        <v>1.26</v>
      </c>
      <c r="D725" s="19">
        <v>0.91839999999999999</v>
      </c>
      <c r="E725" s="19">
        <v>0</v>
      </c>
      <c r="F725" s="19">
        <f>C725*0.95-D725</f>
        <v>0.27859999999999985</v>
      </c>
      <c r="AA725" s="4"/>
      <c r="AB725" s="4"/>
    </row>
    <row r="726" spans="1:28" ht="20.100000000000001" customHeight="1" x14ac:dyDescent="0.25">
      <c r="A726" s="16" t="s">
        <v>113</v>
      </c>
      <c r="B726" s="17" t="s">
        <v>596</v>
      </c>
      <c r="C726" s="18">
        <v>0.8</v>
      </c>
      <c r="D726" s="19">
        <v>0.35</v>
      </c>
      <c r="E726" s="19">
        <v>0</v>
      </c>
      <c r="F726" s="19">
        <v>0.41000000000000003</v>
      </c>
      <c r="AA726" s="4"/>
      <c r="AB726" s="4"/>
    </row>
    <row r="727" spans="1:28" ht="20.100000000000001" customHeight="1" x14ac:dyDescent="0.25">
      <c r="A727" s="16" t="s">
        <v>114</v>
      </c>
      <c r="B727" s="17" t="s">
        <v>596</v>
      </c>
      <c r="C727" s="18">
        <v>0.5</v>
      </c>
      <c r="D727" s="19">
        <v>0.4</v>
      </c>
      <c r="E727" s="19">
        <v>0</v>
      </c>
      <c r="F727" s="19">
        <v>7.4999999999999956E-2</v>
      </c>
      <c r="AA727" s="4"/>
      <c r="AB727" s="4"/>
    </row>
    <row r="728" spans="1:28" ht="20.100000000000001" customHeight="1" x14ac:dyDescent="0.25">
      <c r="A728" s="16" t="s">
        <v>115</v>
      </c>
      <c r="B728" s="17" t="s">
        <v>596</v>
      </c>
      <c r="C728" s="18">
        <v>1.26</v>
      </c>
      <c r="D728" s="19">
        <v>1.2119999999999997</v>
      </c>
      <c r="E728" s="19">
        <v>1.2E-2</v>
      </c>
      <c r="F728" s="19">
        <v>0</v>
      </c>
      <c r="AA728" s="4"/>
      <c r="AB728" s="4"/>
    </row>
    <row r="729" spans="1:28" ht="20.100000000000001" customHeight="1" x14ac:dyDescent="0.25">
      <c r="A729" s="16" t="s">
        <v>116</v>
      </c>
      <c r="B729" s="17" t="s">
        <v>596</v>
      </c>
      <c r="C729" s="18">
        <v>1.26</v>
      </c>
      <c r="D729" s="19">
        <v>1.008</v>
      </c>
      <c r="E729" s="19">
        <v>5.6000000000000001E-2</v>
      </c>
      <c r="F729" s="19">
        <v>0.13300000000000001</v>
      </c>
      <c r="AA729" s="4"/>
      <c r="AB729" s="4"/>
    </row>
    <row r="730" spans="1:28" ht="20.100000000000001" customHeight="1" x14ac:dyDescent="0.25">
      <c r="A730" s="16" t="s">
        <v>117</v>
      </c>
      <c r="B730" s="17" t="s">
        <v>596</v>
      </c>
      <c r="C730" s="18">
        <v>1.26</v>
      </c>
      <c r="D730" s="19">
        <v>1.26</v>
      </c>
      <c r="E730" s="19">
        <v>0</v>
      </c>
      <c r="F730" s="19">
        <v>0</v>
      </c>
      <c r="AA730" s="4"/>
      <c r="AB730" s="4"/>
    </row>
    <row r="731" spans="1:28" ht="20.100000000000001" customHeight="1" x14ac:dyDescent="0.25">
      <c r="A731" s="16" t="s">
        <v>118</v>
      </c>
      <c r="B731" s="17" t="s">
        <v>596</v>
      </c>
      <c r="C731" s="18">
        <v>0.8</v>
      </c>
      <c r="D731" s="19">
        <v>0.64000000000000012</v>
      </c>
      <c r="E731" s="19">
        <v>0</v>
      </c>
      <c r="F731" s="19">
        <v>0.11999999999999988</v>
      </c>
      <c r="AA731" s="4"/>
      <c r="AB731" s="4"/>
    </row>
    <row r="732" spans="1:28" ht="20.100000000000001" customHeight="1" x14ac:dyDescent="0.25">
      <c r="A732" s="16" t="s">
        <v>119</v>
      </c>
      <c r="B732" s="17" t="s">
        <v>596</v>
      </c>
      <c r="C732" s="18">
        <v>0.8</v>
      </c>
      <c r="D732" s="19">
        <v>0.50900000000000001</v>
      </c>
      <c r="E732" s="19">
        <v>0.371</v>
      </c>
      <c r="F732" s="19">
        <v>0</v>
      </c>
      <c r="AA732" s="4"/>
      <c r="AB732" s="4"/>
    </row>
    <row r="733" spans="1:28" ht="20.100000000000001" customHeight="1" x14ac:dyDescent="0.25">
      <c r="A733" s="16" t="s">
        <v>120</v>
      </c>
      <c r="B733" s="17" t="s">
        <v>596</v>
      </c>
      <c r="C733" s="18">
        <v>0.4</v>
      </c>
      <c r="D733" s="19">
        <v>0.35104999999999997</v>
      </c>
      <c r="E733" s="19">
        <v>0</v>
      </c>
      <c r="F733" s="19">
        <v>2.8950000000000031E-2</v>
      </c>
      <c r="AA733" s="4"/>
      <c r="AB733" s="4"/>
    </row>
    <row r="734" spans="1:28" ht="20.100000000000001" customHeight="1" x14ac:dyDescent="0.25">
      <c r="A734" s="16" t="s">
        <v>121</v>
      </c>
      <c r="B734" s="17" t="s">
        <v>596</v>
      </c>
      <c r="C734" s="18">
        <v>0.4</v>
      </c>
      <c r="D734" s="19">
        <v>0.38</v>
      </c>
      <c r="E734" s="19">
        <v>0</v>
      </c>
      <c r="F734" s="19">
        <v>0</v>
      </c>
      <c r="AA734" s="4"/>
      <c r="AB734" s="4"/>
    </row>
    <row r="735" spans="1:28" ht="20.100000000000001" customHeight="1" x14ac:dyDescent="0.25">
      <c r="A735" s="16" t="s">
        <v>122</v>
      </c>
      <c r="B735" s="17" t="s">
        <v>596</v>
      </c>
      <c r="C735" s="18">
        <v>1.26</v>
      </c>
      <c r="D735" s="19">
        <v>1.1969999999999998</v>
      </c>
      <c r="E735" s="19">
        <v>0</v>
      </c>
      <c r="F735" s="19">
        <v>0</v>
      </c>
      <c r="AA735" s="4"/>
      <c r="AB735" s="4"/>
    </row>
    <row r="736" spans="1:28" ht="20.100000000000001" customHeight="1" x14ac:dyDescent="0.25">
      <c r="A736" s="16" t="s">
        <v>123</v>
      </c>
      <c r="B736" s="17" t="s">
        <v>596</v>
      </c>
      <c r="C736" s="18">
        <v>0.8</v>
      </c>
      <c r="D736" s="19">
        <v>0.76</v>
      </c>
      <c r="E736" s="19">
        <v>0</v>
      </c>
      <c r="F736" s="19">
        <v>0</v>
      </c>
      <c r="AA736" s="4"/>
      <c r="AB736" s="4"/>
    </row>
    <row r="737" spans="1:28" ht="20.100000000000001" customHeight="1" x14ac:dyDescent="0.25">
      <c r="A737" s="16" t="s">
        <v>124</v>
      </c>
      <c r="B737" s="17" t="s">
        <v>596</v>
      </c>
      <c r="C737" s="18">
        <v>0.4</v>
      </c>
      <c r="D737" s="19">
        <v>0.32000000000000006</v>
      </c>
      <c r="E737" s="19">
        <v>0.01</v>
      </c>
      <c r="F737" s="19">
        <v>4.999999999999994E-2</v>
      </c>
      <c r="AA737" s="4"/>
      <c r="AB737" s="4"/>
    </row>
    <row r="738" spans="1:28" ht="20.100000000000001" customHeight="1" x14ac:dyDescent="0.25">
      <c r="A738" s="16" t="s">
        <v>125</v>
      </c>
      <c r="B738" s="17" t="s">
        <v>596</v>
      </c>
      <c r="C738" s="18">
        <v>0.25</v>
      </c>
      <c r="D738" s="19">
        <v>0.2</v>
      </c>
      <c r="E738" s="19">
        <v>0</v>
      </c>
      <c r="F738" s="19">
        <v>3.7499999999999978E-2</v>
      </c>
      <c r="AA738" s="4"/>
      <c r="AB738" s="4"/>
    </row>
    <row r="739" spans="1:28" ht="20.100000000000001" customHeight="1" x14ac:dyDescent="0.25">
      <c r="A739" s="16" t="s">
        <v>126</v>
      </c>
      <c r="B739" s="17" t="s">
        <v>596</v>
      </c>
      <c r="C739" s="18">
        <v>1.03</v>
      </c>
      <c r="D739" s="19">
        <v>0.79049999999999998</v>
      </c>
      <c r="E739" s="19">
        <v>0.188</v>
      </c>
      <c r="F739" s="19">
        <v>0</v>
      </c>
      <c r="AA739" s="4"/>
      <c r="AB739" s="4"/>
    </row>
    <row r="740" spans="1:28" ht="20.100000000000001" customHeight="1" x14ac:dyDescent="0.25">
      <c r="A740" s="16" t="s">
        <v>127</v>
      </c>
      <c r="B740" s="17" t="s">
        <v>596</v>
      </c>
      <c r="C740" s="18">
        <v>0.63</v>
      </c>
      <c r="D740" s="19">
        <v>0.59849999999999992</v>
      </c>
      <c r="E740" s="19">
        <v>0</v>
      </c>
      <c r="F740" s="19">
        <v>0</v>
      </c>
      <c r="AA740" s="4"/>
      <c r="AB740" s="4"/>
    </row>
    <row r="741" spans="1:28" ht="20.100000000000001" customHeight="1" x14ac:dyDescent="0.25">
      <c r="A741" s="16" t="s">
        <v>128</v>
      </c>
      <c r="B741" s="17" t="s">
        <v>596</v>
      </c>
      <c r="C741" s="18">
        <v>1.26</v>
      </c>
      <c r="D741" s="19">
        <v>1.008</v>
      </c>
      <c r="E741" s="19">
        <v>0.11846000000000001</v>
      </c>
      <c r="F741" s="19">
        <v>7.0539999999999825E-2</v>
      </c>
      <c r="AA741" s="4"/>
      <c r="AB741" s="4"/>
    </row>
    <row r="742" spans="1:28" ht="20.100000000000001" customHeight="1" x14ac:dyDescent="0.25">
      <c r="A742" s="16" t="s">
        <v>129</v>
      </c>
      <c r="B742" s="17" t="s">
        <v>596</v>
      </c>
      <c r="C742" s="18">
        <v>0.5</v>
      </c>
      <c r="D742" s="19">
        <v>0.4</v>
      </c>
      <c r="E742" s="19">
        <v>0</v>
      </c>
      <c r="F742" s="19">
        <v>7.4999999999999956E-2</v>
      </c>
      <c r="AA742" s="4"/>
      <c r="AB742" s="4"/>
    </row>
    <row r="743" spans="1:28" ht="20.100000000000001" customHeight="1" x14ac:dyDescent="0.25">
      <c r="A743" s="16" t="s">
        <v>130</v>
      </c>
      <c r="B743" s="17" t="s">
        <v>596</v>
      </c>
      <c r="C743" s="18">
        <v>1.26</v>
      </c>
      <c r="D743" s="19">
        <v>1.008</v>
      </c>
      <c r="E743" s="19">
        <v>4.9000000000000002E-2</v>
      </c>
      <c r="F743" s="19">
        <f>C743*0.95-D743-E743</f>
        <v>0.13999999999999985</v>
      </c>
      <c r="AA743" s="4"/>
      <c r="AB743" s="4"/>
    </row>
    <row r="744" spans="1:28" ht="20.100000000000001" customHeight="1" x14ac:dyDescent="0.25">
      <c r="A744" s="16" t="s">
        <v>131</v>
      </c>
      <c r="B744" s="17" t="s">
        <v>596</v>
      </c>
      <c r="C744" s="18">
        <v>0.4</v>
      </c>
      <c r="D744" s="19">
        <v>0.32000000000000006</v>
      </c>
      <c r="E744" s="19">
        <v>3.5000000000000003E-2</v>
      </c>
      <c r="F744" s="19">
        <v>0.02</v>
      </c>
      <c r="AA744" s="4"/>
      <c r="AB744" s="4"/>
    </row>
    <row r="745" spans="1:28" ht="20.100000000000001" customHeight="1" x14ac:dyDescent="0.25">
      <c r="A745" s="16" t="s">
        <v>132</v>
      </c>
      <c r="B745" s="17" t="s">
        <v>596</v>
      </c>
      <c r="C745" s="18">
        <v>1.26</v>
      </c>
      <c r="D745" s="19">
        <v>1.1969999999999998</v>
      </c>
      <c r="E745" s="19">
        <v>0</v>
      </c>
      <c r="F745" s="19">
        <v>0</v>
      </c>
      <c r="AA745" s="4"/>
      <c r="AB745" s="4"/>
    </row>
    <row r="746" spans="1:28" ht="20.100000000000001" customHeight="1" x14ac:dyDescent="0.25">
      <c r="A746" s="16" t="s">
        <v>133</v>
      </c>
      <c r="B746" s="17" t="s">
        <v>596</v>
      </c>
      <c r="C746" s="18">
        <v>1.26</v>
      </c>
      <c r="D746" s="19">
        <v>1.0129999999999999</v>
      </c>
      <c r="E746" s="19">
        <v>0.1</v>
      </c>
      <c r="F746" s="19">
        <v>8.3999999999999825E-2</v>
      </c>
      <c r="AA746" s="4"/>
      <c r="AB746" s="4"/>
    </row>
    <row r="747" spans="1:28" ht="20.100000000000001" customHeight="1" x14ac:dyDescent="0.25">
      <c r="A747" s="16" t="s">
        <v>134</v>
      </c>
      <c r="B747" s="17" t="s">
        <v>596</v>
      </c>
      <c r="C747" s="18">
        <v>1.26</v>
      </c>
      <c r="D747" s="19">
        <v>1.1969999999999998</v>
      </c>
      <c r="E747" s="19">
        <v>0</v>
      </c>
      <c r="F747" s="19">
        <v>0</v>
      </c>
      <c r="AA747" s="4"/>
      <c r="AB747" s="4"/>
    </row>
    <row r="748" spans="1:28" ht="20.100000000000001" customHeight="1" x14ac:dyDescent="0.25">
      <c r="A748" s="16" t="s">
        <v>135</v>
      </c>
      <c r="B748" s="17" t="s">
        <v>596</v>
      </c>
      <c r="C748" s="18">
        <v>1.26</v>
      </c>
      <c r="D748" s="19">
        <v>1.008</v>
      </c>
      <c r="E748" s="19">
        <v>0</v>
      </c>
      <c r="F748" s="19">
        <v>0.18899999999999983</v>
      </c>
      <c r="AA748" s="4"/>
      <c r="AB748" s="4"/>
    </row>
    <row r="749" spans="1:28" ht="20.100000000000001" customHeight="1" x14ac:dyDescent="0.25">
      <c r="A749" s="16" t="s">
        <v>136</v>
      </c>
      <c r="B749" s="17" t="s">
        <v>596</v>
      </c>
      <c r="C749" s="18">
        <v>1.26</v>
      </c>
      <c r="D749" s="19">
        <v>0.93362000000000001</v>
      </c>
      <c r="E749" s="19">
        <v>0.12</v>
      </c>
      <c r="F749" s="19">
        <v>0.14337999999999984</v>
      </c>
      <c r="AA749" s="4"/>
      <c r="AB749" s="4"/>
    </row>
    <row r="750" spans="1:28" ht="20.100000000000001" customHeight="1" x14ac:dyDescent="0.25">
      <c r="A750" s="16" t="s">
        <v>137</v>
      </c>
      <c r="B750" s="17" t="s">
        <v>596</v>
      </c>
      <c r="C750" s="18">
        <v>1.26</v>
      </c>
      <c r="D750" s="19">
        <v>1.25</v>
      </c>
      <c r="E750" s="19">
        <v>0</v>
      </c>
      <c r="F750" s="19">
        <v>0</v>
      </c>
      <c r="AA750" s="4"/>
      <c r="AB750" s="4"/>
    </row>
    <row r="751" spans="1:28" ht="20.100000000000001" customHeight="1" x14ac:dyDescent="0.25">
      <c r="A751" s="16" t="s">
        <v>138</v>
      </c>
      <c r="B751" s="17" t="s">
        <v>596</v>
      </c>
      <c r="C751" s="18">
        <v>0.56000000000000005</v>
      </c>
      <c r="D751" s="19">
        <v>0.53200000000000003</v>
      </c>
      <c r="E751" s="19">
        <v>0.03</v>
      </c>
      <c r="F751" s="19">
        <v>0</v>
      </c>
      <c r="AA751" s="4"/>
      <c r="AB751" s="4"/>
    </row>
    <row r="752" spans="1:28" ht="20.100000000000001" customHeight="1" x14ac:dyDescent="0.25">
      <c r="A752" s="16" t="s">
        <v>139</v>
      </c>
      <c r="B752" s="17" t="s">
        <v>596</v>
      </c>
      <c r="C752" s="18">
        <v>1.26</v>
      </c>
      <c r="D752" s="19">
        <v>1.2569999999999999</v>
      </c>
      <c r="E752" s="19">
        <v>0.378</v>
      </c>
      <c r="F752" s="19">
        <v>0</v>
      </c>
      <c r="AA752" s="4"/>
      <c r="AB752" s="4"/>
    </row>
    <row r="753" spans="1:28" ht="20.100000000000001" customHeight="1" x14ac:dyDescent="0.25">
      <c r="A753" s="16" t="s">
        <v>140</v>
      </c>
      <c r="B753" s="17" t="s">
        <v>596</v>
      </c>
      <c r="C753" s="18">
        <v>0.32</v>
      </c>
      <c r="D753" s="19">
        <v>0.30399999999999999</v>
      </c>
      <c r="E753" s="19">
        <v>0</v>
      </c>
      <c r="F753" s="19">
        <v>0</v>
      </c>
      <c r="AA753" s="4"/>
      <c r="AB753" s="4"/>
    </row>
    <row r="754" spans="1:28" ht="20.100000000000001" customHeight="1" x14ac:dyDescent="0.25">
      <c r="A754" s="16" t="s">
        <v>141</v>
      </c>
      <c r="B754" s="17" t="s">
        <v>596</v>
      </c>
      <c r="C754" s="18">
        <v>0.96000000000000008</v>
      </c>
      <c r="D754" s="19">
        <v>0.59620000000000006</v>
      </c>
      <c r="E754" s="19">
        <v>0.43580000000000002</v>
      </c>
      <c r="F754" s="19">
        <v>0</v>
      </c>
      <c r="AA754" s="4"/>
      <c r="AB754" s="4"/>
    </row>
    <row r="755" spans="1:28" ht="20.100000000000001" customHeight="1" x14ac:dyDescent="0.25">
      <c r="A755" s="16" t="s">
        <v>142</v>
      </c>
      <c r="B755" s="17" t="s">
        <v>596</v>
      </c>
      <c r="C755" s="18">
        <v>1.03</v>
      </c>
      <c r="D755" s="19">
        <v>0.97849999999999993</v>
      </c>
      <c r="E755" s="19">
        <v>0</v>
      </c>
      <c r="F755" s="19">
        <v>0</v>
      </c>
      <c r="AA755" s="4"/>
      <c r="AB755" s="4"/>
    </row>
    <row r="756" spans="1:28" ht="20.100000000000001" customHeight="1" x14ac:dyDescent="0.25">
      <c r="A756" s="16" t="s">
        <v>143</v>
      </c>
      <c r="B756" s="17" t="s">
        <v>596</v>
      </c>
      <c r="C756" s="18">
        <v>0.8</v>
      </c>
      <c r="D756" s="19">
        <v>0.76</v>
      </c>
      <c r="E756" s="19">
        <v>4.4999999999999998E-2</v>
      </c>
      <c r="F756" s="19">
        <v>0</v>
      </c>
      <c r="AA756" s="4"/>
      <c r="AB756" s="4"/>
    </row>
    <row r="757" spans="1:28" ht="20.100000000000001" customHeight="1" x14ac:dyDescent="0.25">
      <c r="A757" s="16" t="s">
        <v>144</v>
      </c>
      <c r="B757" s="17" t="s">
        <v>596</v>
      </c>
      <c r="C757" s="18">
        <v>1.26</v>
      </c>
      <c r="D757" s="19">
        <v>1.02803</v>
      </c>
      <c r="E757" s="19">
        <v>0.13100000000000001</v>
      </c>
      <c r="F757" s="19">
        <f>C757*0.95-D757-E757</f>
        <v>3.7969999999999837E-2</v>
      </c>
      <c r="AA757" s="4"/>
      <c r="AB757" s="4"/>
    </row>
    <row r="758" spans="1:28" ht="20.100000000000001" customHeight="1" x14ac:dyDescent="0.25">
      <c r="A758" s="16" t="s">
        <v>145</v>
      </c>
      <c r="B758" s="17" t="s">
        <v>596</v>
      </c>
      <c r="C758" s="18">
        <v>0.4</v>
      </c>
      <c r="D758" s="19">
        <v>0.32000000000000006</v>
      </c>
      <c r="E758" s="19">
        <v>1.0500000000000001E-2</v>
      </c>
      <c r="F758" s="19">
        <v>4.949999999999994E-2</v>
      </c>
      <c r="AA758" s="4"/>
      <c r="AB758" s="4"/>
    </row>
    <row r="759" spans="1:28" ht="20.100000000000001" customHeight="1" x14ac:dyDescent="0.25">
      <c r="A759" s="16" t="s">
        <v>146</v>
      </c>
      <c r="B759" s="17" t="s">
        <v>596</v>
      </c>
      <c r="C759" s="18">
        <v>0.96000000000000008</v>
      </c>
      <c r="D759" s="19">
        <v>0.75802999999999998</v>
      </c>
      <c r="E759" s="19">
        <v>4.5899999999999996E-2</v>
      </c>
      <c r="F759" s="19">
        <v>0.10807000000000005</v>
      </c>
      <c r="AA759" s="4"/>
      <c r="AB759" s="4"/>
    </row>
    <row r="760" spans="1:28" ht="20.100000000000001" customHeight="1" x14ac:dyDescent="0.25">
      <c r="A760" s="16" t="s">
        <v>147</v>
      </c>
      <c r="B760" s="17" t="s">
        <v>596</v>
      </c>
      <c r="C760" s="18">
        <v>0.8</v>
      </c>
      <c r="D760" s="19">
        <v>0.63446999999999998</v>
      </c>
      <c r="E760" s="19">
        <v>1.6E-2</v>
      </c>
      <c r="F760" s="19">
        <f>C760*0.95-D760-E760</f>
        <v>0.10953000000000003</v>
      </c>
      <c r="AA760" s="4"/>
      <c r="AB760" s="4"/>
    </row>
    <row r="761" spans="1:28" ht="20.100000000000001" customHeight="1" x14ac:dyDescent="0.25">
      <c r="A761" s="16" t="s">
        <v>148</v>
      </c>
      <c r="B761" s="17" t="s">
        <v>596</v>
      </c>
      <c r="C761" s="18">
        <v>0.72</v>
      </c>
      <c r="D761" s="19">
        <v>0.61799999999999999</v>
      </c>
      <c r="E761" s="19">
        <v>0</v>
      </c>
      <c r="F761" s="19">
        <v>6.5999999999999948E-2</v>
      </c>
      <c r="AA761" s="4"/>
      <c r="AB761" s="4"/>
    </row>
    <row r="762" spans="1:28" ht="20.100000000000001" customHeight="1" x14ac:dyDescent="0.25">
      <c r="A762" s="16" t="s">
        <v>149</v>
      </c>
      <c r="B762" s="17" t="s">
        <v>596</v>
      </c>
      <c r="C762" s="18">
        <v>0.63</v>
      </c>
      <c r="D762" s="19">
        <v>0.52403</v>
      </c>
      <c r="E762" s="19">
        <v>8.0000000000000002E-3</v>
      </c>
      <c r="F762" s="19">
        <v>6.6469999999999918E-2</v>
      </c>
      <c r="AA762" s="4"/>
      <c r="AB762" s="4"/>
    </row>
    <row r="763" spans="1:28" ht="20.100000000000001" customHeight="1" x14ac:dyDescent="0.25">
      <c r="A763" s="16" t="s">
        <v>150</v>
      </c>
      <c r="B763" s="17" t="s">
        <v>596</v>
      </c>
      <c r="C763" s="18">
        <v>0.4</v>
      </c>
      <c r="D763" s="19">
        <v>0.33868999999999999</v>
      </c>
      <c r="E763" s="19">
        <v>1.4199999999999999E-2</v>
      </c>
      <c r="F763" s="19">
        <v>2.7110000000000016E-2</v>
      </c>
      <c r="AA763" s="4"/>
      <c r="AB763" s="4"/>
    </row>
    <row r="764" spans="1:28" ht="20.100000000000001" customHeight="1" x14ac:dyDescent="0.25">
      <c r="A764" s="16" t="s">
        <v>151</v>
      </c>
      <c r="B764" s="17" t="s">
        <v>596</v>
      </c>
      <c r="C764" s="18">
        <v>1.26</v>
      </c>
      <c r="D764" s="19">
        <v>1.01935</v>
      </c>
      <c r="E764" s="19">
        <v>0.20499999999999999</v>
      </c>
      <c r="F764" s="19">
        <v>0</v>
      </c>
      <c r="AA764" s="4"/>
      <c r="AB764" s="4"/>
    </row>
    <row r="765" spans="1:28" ht="20.100000000000001" customHeight="1" x14ac:dyDescent="0.25">
      <c r="A765" s="16" t="s">
        <v>152</v>
      </c>
      <c r="B765" s="17" t="s">
        <v>596</v>
      </c>
      <c r="C765" s="18">
        <v>0.8</v>
      </c>
      <c r="D765" s="19">
        <v>0.64000000000000012</v>
      </c>
      <c r="E765" s="19">
        <v>2E-3</v>
      </c>
      <c r="F765" s="19">
        <v>0.11799999999999988</v>
      </c>
      <c r="AA765" s="4"/>
      <c r="AB765" s="4"/>
    </row>
    <row r="766" spans="1:28" ht="20.100000000000001" customHeight="1" x14ac:dyDescent="0.25">
      <c r="A766" s="16" t="s">
        <v>153</v>
      </c>
      <c r="B766" s="17" t="s">
        <v>596</v>
      </c>
      <c r="C766" s="18">
        <v>0.32</v>
      </c>
      <c r="D766" s="19">
        <v>0.25600000000000001</v>
      </c>
      <c r="E766" s="19">
        <v>4.4999999999999998E-2</v>
      </c>
      <c r="F766" s="19">
        <f>C766*0.95-D766-E766</f>
        <v>2.9999999999999888E-3</v>
      </c>
      <c r="AA766" s="4"/>
      <c r="AB766" s="4"/>
    </row>
    <row r="767" spans="1:28" ht="20.100000000000001" customHeight="1" x14ac:dyDescent="0.25">
      <c r="A767" s="16" t="s">
        <v>154</v>
      </c>
      <c r="B767" s="17" t="s">
        <v>596</v>
      </c>
      <c r="C767" s="18">
        <v>0.8</v>
      </c>
      <c r="D767" s="19">
        <v>0.76700000000000002</v>
      </c>
      <c r="E767" s="19">
        <v>0</v>
      </c>
      <c r="F767" s="19">
        <v>0</v>
      </c>
      <c r="AA767" s="4"/>
      <c r="AB767" s="4"/>
    </row>
    <row r="768" spans="1:28" ht="20.100000000000001" customHeight="1" x14ac:dyDescent="0.25">
      <c r="A768" s="16" t="s">
        <v>155</v>
      </c>
      <c r="B768" s="17" t="s">
        <v>596</v>
      </c>
      <c r="C768" s="18">
        <v>0.63</v>
      </c>
      <c r="D768" s="19">
        <v>0.62</v>
      </c>
      <c r="E768" s="19">
        <v>0</v>
      </c>
      <c r="F768" s="19">
        <v>0</v>
      </c>
      <c r="AA768" s="4"/>
      <c r="AB768" s="4"/>
    </row>
    <row r="769" spans="1:28" ht="20.100000000000001" customHeight="1" x14ac:dyDescent="0.25">
      <c r="A769" s="16" t="s">
        <v>156</v>
      </c>
      <c r="B769" s="17" t="s">
        <v>596</v>
      </c>
      <c r="C769" s="18">
        <v>1.03</v>
      </c>
      <c r="D769" s="19">
        <v>0.91</v>
      </c>
      <c r="E769" s="19">
        <v>0.13</v>
      </c>
      <c r="F769" s="19">
        <v>0</v>
      </c>
      <c r="AA769" s="4"/>
      <c r="AB769" s="4"/>
    </row>
    <row r="770" spans="1:28" ht="20.100000000000001" customHeight="1" x14ac:dyDescent="0.25">
      <c r="A770" s="16" t="s">
        <v>157</v>
      </c>
      <c r="B770" s="17" t="s">
        <v>596</v>
      </c>
      <c r="C770" s="18">
        <v>0.8</v>
      </c>
      <c r="D770" s="19">
        <v>0.79</v>
      </c>
      <c r="E770" s="19">
        <v>0</v>
      </c>
      <c r="F770" s="19">
        <v>0</v>
      </c>
      <c r="AA770" s="4"/>
      <c r="AB770" s="4"/>
    </row>
    <row r="771" spans="1:28" ht="20.100000000000001" customHeight="1" x14ac:dyDescent="0.25">
      <c r="A771" s="16" t="s">
        <v>158</v>
      </c>
      <c r="B771" s="17" t="s">
        <v>596</v>
      </c>
      <c r="C771" s="18">
        <v>1.82</v>
      </c>
      <c r="D771" s="19">
        <v>1.7289999999999999</v>
      </c>
      <c r="E771" s="19">
        <v>0</v>
      </c>
      <c r="F771" s="19">
        <v>0</v>
      </c>
      <c r="AA771" s="4"/>
      <c r="AB771" s="4"/>
    </row>
    <row r="772" spans="1:28" ht="20.100000000000001" customHeight="1" x14ac:dyDescent="0.25">
      <c r="A772" s="16" t="s">
        <v>159</v>
      </c>
      <c r="B772" s="17" t="s">
        <v>596</v>
      </c>
      <c r="C772" s="18">
        <v>0.64</v>
      </c>
      <c r="D772" s="19">
        <v>0.3</v>
      </c>
      <c r="E772" s="19">
        <v>0</v>
      </c>
      <c r="F772" s="19">
        <v>0.308</v>
      </c>
      <c r="AA772" s="4"/>
      <c r="AB772" s="4"/>
    </row>
    <row r="773" spans="1:28" ht="20.100000000000001" customHeight="1" x14ac:dyDescent="0.25">
      <c r="A773" s="16" t="s">
        <v>160</v>
      </c>
      <c r="B773" s="17" t="s">
        <v>596</v>
      </c>
      <c r="C773" s="18">
        <v>0.63</v>
      </c>
      <c r="D773" s="19">
        <v>0.504</v>
      </c>
      <c r="E773" s="19">
        <v>1.4999999999999999E-2</v>
      </c>
      <c r="F773" s="19">
        <v>7.9499999999999918E-2</v>
      </c>
      <c r="AA773" s="4"/>
      <c r="AB773" s="4"/>
    </row>
    <row r="774" spans="1:28" ht="20.100000000000001" customHeight="1" x14ac:dyDescent="0.25">
      <c r="A774" s="16" t="s">
        <v>161</v>
      </c>
      <c r="B774" s="17" t="s">
        <v>596</v>
      </c>
      <c r="C774" s="18">
        <v>0.4</v>
      </c>
      <c r="D774" s="19">
        <v>0.32000000000000006</v>
      </c>
      <c r="E774" s="19">
        <v>0.09</v>
      </c>
      <c r="F774" s="19">
        <v>0</v>
      </c>
      <c r="AA774" s="4"/>
      <c r="AB774" s="4"/>
    </row>
    <row r="775" spans="1:28" ht="20.100000000000001" customHeight="1" x14ac:dyDescent="0.25">
      <c r="A775" s="16" t="s">
        <v>608</v>
      </c>
      <c r="B775" s="17" t="s">
        <v>596</v>
      </c>
      <c r="C775" s="18">
        <v>1.26</v>
      </c>
      <c r="D775" s="19">
        <v>0</v>
      </c>
      <c r="E775" s="19">
        <v>1.07</v>
      </c>
      <c r="F775" s="19">
        <f>C775*0.95-E775</f>
        <v>0.12699999999999978</v>
      </c>
      <c r="AA775" s="4"/>
      <c r="AB775" s="4"/>
    </row>
    <row r="776" spans="1:28" ht="20.100000000000001" customHeight="1" x14ac:dyDescent="0.25">
      <c r="A776" s="16" t="s">
        <v>162</v>
      </c>
      <c r="B776" s="17" t="s">
        <v>596</v>
      </c>
      <c r="C776" s="18">
        <v>0.32</v>
      </c>
      <c r="D776" s="19">
        <v>0.30399999999999999</v>
      </c>
      <c r="E776" s="19">
        <v>0</v>
      </c>
      <c r="F776" s="19">
        <v>0</v>
      </c>
      <c r="AA776" s="4"/>
      <c r="AB776" s="4"/>
    </row>
    <row r="777" spans="1:28" ht="20.100000000000001" customHeight="1" x14ac:dyDescent="0.25">
      <c r="A777" s="16" t="s">
        <v>163</v>
      </c>
      <c r="B777" s="17" t="s">
        <v>596</v>
      </c>
      <c r="C777" s="18">
        <v>1.03</v>
      </c>
      <c r="D777" s="19">
        <v>0.69</v>
      </c>
      <c r="E777" s="19">
        <v>0.3</v>
      </c>
      <c r="F777" s="19">
        <v>0</v>
      </c>
      <c r="AA777" s="4"/>
      <c r="AB777" s="4"/>
    </row>
    <row r="778" spans="1:28" ht="20.100000000000001" customHeight="1" x14ac:dyDescent="0.25">
      <c r="A778" s="16" t="s">
        <v>164</v>
      </c>
      <c r="B778" s="17" t="s">
        <v>596</v>
      </c>
      <c r="C778" s="18">
        <v>1.26</v>
      </c>
      <c r="D778" s="19">
        <v>0.93017000000000005</v>
      </c>
      <c r="E778" s="19">
        <v>6.5000000000000002E-2</v>
      </c>
      <c r="F778" s="19">
        <v>0.20182999999999979</v>
      </c>
      <c r="AA778" s="4"/>
      <c r="AB778" s="4"/>
    </row>
    <row r="779" spans="1:28" ht="20.100000000000001" customHeight="1" x14ac:dyDescent="0.25">
      <c r="A779" s="16" t="s">
        <v>165</v>
      </c>
      <c r="B779" s="17" t="s">
        <v>596</v>
      </c>
      <c r="C779" s="18">
        <v>0.8</v>
      </c>
      <c r="D779" s="19">
        <v>0.64000000000000012</v>
      </c>
      <c r="E779" s="19">
        <v>7.0000000000000001E-3</v>
      </c>
      <c r="F779" s="19">
        <v>0.11299999999999988</v>
      </c>
      <c r="AA779" s="4"/>
      <c r="AB779" s="4"/>
    </row>
    <row r="780" spans="1:28" ht="20.100000000000001" customHeight="1" x14ac:dyDescent="0.25">
      <c r="A780" s="16" t="s">
        <v>166</v>
      </c>
      <c r="B780" s="17" t="s">
        <v>596</v>
      </c>
      <c r="C780" s="18">
        <v>1.26</v>
      </c>
      <c r="D780" s="19">
        <v>1.01857</v>
      </c>
      <c r="E780" s="19">
        <v>0.1197</v>
      </c>
      <c r="F780" s="19">
        <v>5.8729999999999866E-2</v>
      </c>
      <c r="AA780" s="4"/>
      <c r="AB780" s="4"/>
    </row>
    <row r="781" spans="1:28" ht="20.100000000000001" customHeight="1" x14ac:dyDescent="0.25">
      <c r="A781" s="16" t="s">
        <v>167</v>
      </c>
      <c r="B781" s="17" t="s">
        <v>596</v>
      </c>
      <c r="C781" s="18">
        <v>0.88</v>
      </c>
      <c r="D781" s="19">
        <v>0.83599999999999997</v>
      </c>
      <c r="E781" s="19">
        <v>0</v>
      </c>
      <c r="F781" s="19">
        <v>0</v>
      </c>
      <c r="AA781" s="4"/>
      <c r="AB781" s="4"/>
    </row>
    <row r="782" spans="1:28" ht="20.100000000000001" customHeight="1" x14ac:dyDescent="0.25">
      <c r="A782" s="16" t="s">
        <v>168</v>
      </c>
      <c r="B782" s="17" t="s">
        <v>596</v>
      </c>
      <c r="C782" s="18">
        <v>0.8</v>
      </c>
      <c r="D782" s="19">
        <v>0.57625000000000004</v>
      </c>
      <c r="E782" s="19">
        <v>7.9000000000000001E-2</v>
      </c>
      <c r="F782" s="19">
        <v>0.10474999999999997</v>
      </c>
      <c r="AA782" s="4"/>
      <c r="AB782" s="4"/>
    </row>
    <row r="783" spans="1:28" ht="20.100000000000001" customHeight="1" x14ac:dyDescent="0.25">
      <c r="A783" s="16" t="s">
        <v>169</v>
      </c>
      <c r="B783" s="17" t="s">
        <v>596</v>
      </c>
      <c r="C783" s="18">
        <v>1.03</v>
      </c>
      <c r="D783" s="19">
        <v>0.91705999999999999</v>
      </c>
      <c r="E783" s="19">
        <v>4.0000000000000001E-3</v>
      </c>
      <c r="F783" s="19">
        <v>5.7439999999999936E-2</v>
      </c>
      <c r="AA783" s="4"/>
      <c r="AB783" s="4"/>
    </row>
    <row r="784" spans="1:28" ht="20.100000000000001" customHeight="1" x14ac:dyDescent="0.25">
      <c r="A784" s="16" t="s">
        <v>170</v>
      </c>
      <c r="B784" s="17" t="s">
        <v>596</v>
      </c>
      <c r="C784" s="18">
        <v>1.26</v>
      </c>
      <c r="D784" s="19">
        <v>1.01112</v>
      </c>
      <c r="E784" s="19">
        <v>4.4999999999999998E-2</v>
      </c>
      <c r="F784" s="19">
        <v>0.14087999999999984</v>
      </c>
      <c r="AA784" s="4"/>
      <c r="AB784" s="4"/>
    </row>
    <row r="785" spans="1:28" ht="20.100000000000001" customHeight="1" x14ac:dyDescent="0.25">
      <c r="A785" s="16" t="s">
        <v>171</v>
      </c>
      <c r="B785" s="17" t="s">
        <v>596</v>
      </c>
      <c r="C785" s="18">
        <v>0.8</v>
      </c>
      <c r="D785" s="19">
        <v>0.76</v>
      </c>
      <c r="E785" s="19">
        <v>0</v>
      </c>
      <c r="F785" s="19">
        <v>0</v>
      </c>
      <c r="AA785" s="4"/>
      <c r="AB785" s="4"/>
    </row>
    <row r="786" spans="1:28" ht="20.100000000000001" customHeight="1" x14ac:dyDescent="0.25">
      <c r="A786" s="16" t="s">
        <v>172</v>
      </c>
      <c r="B786" s="17" t="s">
        <v>596</v>
      </c>
      <c r="C786" s="18">
        <v>1.26</v>
      </c>
      <c r="D786" s="19">
        <v>1.008</v>
      </c>
      <c r="E786" s="19">
        <v>0</v>
      </c>
      <c r="F786" s="19">
        <v>0.18899999999999983</v>
      </c>
      <c r="AA786" s="4"/>
      <c r="AB786" s="4"/>
    </row>
    <row r="787" spans="1:28" ht="20.100000000000001" customHeight="1" x14ac:dyDescent="0.25">
      <c r="A787" s="16" t="s">
        <v>173</v>
      </c>
      <c r="B787" s="17" t="s">
        <v>596</v>
      </c>
      <c r="C787" s="18">
        <v>0.63</v>
      </c>
      <c r="D787" s="19">
        <v>0.59849999999999992</v>
      </c>
      <c r="E787" s="19">
        <v>0</v>
      </c>
      <c r="F787" s="19">
        <v>0</v>
      </c>
      <c r="AA787" s="4"/>
      <c r="AB787" s="4"/>
    </row>
    <row r="788" spans="1:28" ht="20.100000000000001" customHeight="1" x14ac:dyDescent="0.25">
      <c r="A788" s="16" t="s">
        <v>174</v>
      </c>
      <c r="B788" s="17" t="s">
        <v>596</v>
      </c>
      <c r="C788" s="18">
        <v>0.63</v>
      </c>
      <c r="D788" s="19">
        <v>0.59849999999999992</v>
      </c>
      <c r="E788" s="19">
        <v>0</v>
      </c>
      <c r="F788" s="19">
        <v>0</v>
      </c>
      <c r="AA788" s="4"/>
      <c r="AB788" s="4"/>
    </row>
    <row r="789" spans="1:28" ht="20.100000000000001" customHeight="1" x14ac:dyDescent="0.25">
      <c r="A789" s="16" t="s">
        <v>175</v>
      </c>
      <c r="B789" s="17" t="s">
        <v>596</v>
      </c>
      <c r="C789" s="18">
        <v>1.26</v>
      </c>
      <c r="D789" s="19">
        <v>1.008</v>
      </c>
      <c r="E789" s="19">
        <v>8.0000000000000002E-3</v>
      </c>
      <c r="F789" s="19">
        <v>0.18099999999999983</v>
      </c>
      <c r="AA789" s="4"/>
      <c r="AB789" s="4"/>
    </row>
    <row r="790" spans="1:28" ht="20.100000000000001" customHeight="1" x14ac:dyDescent="0.25">
      <c r="A790" s="16" t="s">
        <v>176</v>
      </c>
      <c r="B790" s="17" t="s">
        <v>596</v>
      </c>
      <c r="C790" s="18">
        <v>1.26</v>
      </c>
      <c r="D790" s="19">
        <v>1.1969999999999998</v>
      </c>
      <c r="E790" s="19">
        <v>0</v>
      </c>
      <c r="F790" s="19">
        <v>0</v>
      </c>
      <c r="AA790" s="4"/>
      <c r="AB790" s="4"/>
    </row>
    <row r="791" spans="1:28" ht="20.100000000000001" customHeight="1" x14ac:dyDescent="0.25">
      <c r="A791" s="16" t="s">
        <v>177</v>
      </c>
      <c r="B791" s="17" t="s">
        <v>596</v>
      </c>
      <c r="C791" s="18">
        <v>1.03</v>
      </c>
      <c r="D791" s="19">
        <v>0.90871000000000002</v>
      </c>
      <c r="E791" s="19">
        <v>0.1</v>
      </c>
      <c r="F791" s="19">
        <v>0</v>
      </c>
      <c r="AA791" s="4"/>
      <c r="AB791" s="4"/>
    </row>
    <row r="792" spans="1:28" ht="20.100000000000001" customHeight="1" x14ac:dyDescent="0.25">
      <c r="A792" s="16" t="s">
        <v>178</v>
      </c>
      <c r="B792" s="17" t="s">
        <v>596</v>
      </c>
      <c r="C792" s="18">
        <v>0.63</v>
      </c>
      <c r="D792" s="19">
        <v>0.59849999999999992</v>
      </c>
      <c r="E792" s="19">
        <v>0.03</v>
      </c>
      <c r="F792" s="19">
        <v>0</v>
      </c>
      <c r="AA792" s="4"/>
      <c r="AB792" s="4"/>
    </row>
    <row r="793" spans="1:28" ht="20.100000000000001" customHeight="1" x14ac:dyDescent="0.25">
      <c r="A793" s="16" t="s">
        <v>179</v>
      </c>
      <c r="B793" s="17" t="s">
        <v>596</v>
      </c>
      <c r="C793" s="18">
        <v>0.4</v>
      </c>
      <c r="D793" s="19">
        <v>0.38</v>
      </c>
      <c r="E793" s="19">
        <v>0</v>
      </c>
      <c r="F793" s="19">
        <v>0</v>
      </c>
      <c r="AA793" s="4"/>
      <c r="AB793" s="4"/>
    </row>
    <row r="794" spans="1:28" ht="20.100000000000001" customHeight="1" x14ac:dyDescent="0.25">
      <c r="A794" s="16" t="s">
        <v>180</v>
      </c>
      <c r="B794" s="17" t="s">
        <v>596</v>
      </c>
      <c r="C794" s="18">
        <v>0.4</v>
      </c>
      <c r="D794" s="19">
        <v>0.38</v>
      </c>
      <c r="E794" s="19">
        <v>2.5000000000000001E-2</v>
      </c>
      <c r="F794" s="19">
        <v>0</v>
      </c>
      <c r="AA794" s="4"/>
      <c r="AB794" s="4"/>
    </row>
    <row r="795" spans="1:28" ht="20.100000000000001" customHeight="1" x14ac:dyDescent="0.25">
      <c r="A795" s="16" t="s">
        <v>181</v>
      </c>
      <c r="B795" s="17" t="s">
        <v>596</v>
      </c>
      <c r="C795" s="18">
        <v>0.63</v>
      </c>
      <c r="D795" s="19">
        <v>0.504</v>
      </c>
      <c r="E795" s="19">
        <v>8.7999999999999995E-2</v>
      </c>
      <c r="F795" s="19">
        <v>6.4999999999999225E-3</v>
      </c>
      <c r="AA795" s="4"/>
      <c r="AB795" s="4"/>
    </row>
    <row r="796" spans="1:28" ht="20.100000000000001" customHeight="1" x14ac:dyDescent="0.25">
      <c r="A796" s="16" t="s">
        <v>182</v>
      </c>
      <c r="B796" s="17" t="s">
        <v>596</v>
      </c>
      <c r="C796" s="18">
        <v>0.63</v>
      </c>
      <c r="D796" s="19">
        <v>0.504</v>
      </c>
      <c r="E796" s="19">
        <v>5.5E-2</v>
      </c>
      <c r="F796" s="19">
        <v>3.9499999999999917E-2</v>
      </c>
      <c r="AA796" s="4"/>
      <c r="AB796" s="4"/>
    </row>
    <row r="797" spans="1:28" ht="20.100000000000001" customHeight="1" x14ac:dyDescent="0.25">
      <c r="A797" s="16" t="s">
        <v>183</v>
      </c>
      <c r="B797" s="17" t="s">
        <v>596</v>
      </c>
      <c r="C797" s="18">
        <v>0.4</v>
      </c>
      <c r="D797" s="19">
        <v>0.32249</v>
      </c>
      <c r="E797" s="19">
        <v>5.3000000000000005E-2</v>
      </c>
      <c r="F797" s="19">
        <v>4.5100000000000001E-3</v>
      </c>
      <c r="AA797" s="4"/>
      <c r="AB797" s="4"/>
    </row>
    <row r="798" spans="1:28" ht="20.100000000000001" customHeight="1" x14ac:dyDescent="0.25">
      <c r="A798" s="16" t="s">
        <v>184</v>
      </c>
      <c r="B798" s="17" t="s">
        <v>596</v>
      </c>
      <c r="C798" s="18">
        <v>1.26</v>
      </c>
      <c r="D798" s="19">
        <v>1.008</v>
      </c>
      <c r="E798" s="19">
        <v>0</v>
      </c>
      <c r="F798" s="19">
        <v>0.18899999999999983</v>
      </c>
      <c r="AA798" s="4"/>
      <c r="AB798" s="4"/>
    </row>
    <row r="799" spans="1:28" ht="20.100000000000001" customHeight="1" x14ac:dyDescent="0.25">
      <c r="A799" s="16" t="s">
        <v>185</v>
      </c>
      <c r="B799" s="17" t="s">
        <v>596</v>
      </c>
      <c r="C799" s="18">
        <v>0.4</v>
      </c>
      <c r="D799" s="19">
        <v>0.29529</v>
      </c>
      <c r="E799" s="19">
        <v>8.0000000000000002E-3</v>
      </c>
      <c r="F799" s="19">
        <v>7.671E-2</v>
      </c>
      <c r="AA799" s="4"/>
      <c r="AB799" s="4"/>
    </row>
    <row r="800" spans="1:28" ht="20.100000000000001" customHeight="1" x14ac:dyDescent="0.25">
      <c r="A800" s="16" t="s">
        <v>186</v>
      </c>
      <c r="B800" s="17" t="s">
        <v>596</v>
      </c>
      <c r="C800" s="18">
        <v>1.26</v>
      </c>
      <c r="D800" s="19">
        <v>1.008</v>
      </c>
      <c r="E800" s="19">
        <v>0</v>
      </c>
      <c r="F800" s="19">
        <v>0.18899999999999983</v>
      </c>
      <c r="AA800" s="4"/>
      <c r="AB800" s="4"/>
    </row>
    <row r="801" spans="1:28" ht="20.100000000000001" customHeight="1" x14ac:dyDescent="0.25">
      <c r="A801" s="16" t="s">
        <v>187</v>
      </c>
      <c r="B801" s="17" t="s">
        <v>596</v>
      </c>
      <c r="C801" s="18">
        <v>0.8</v>
      </c>
      <c r="D801" s="19">
        <v>0.60660999999999998</v>
      </c>
      <c r="E801" s="19">
        <v>3.5020000000000003E-2</v>
      </c>
      <c r="F801" s="19">
        <v>0.11837000000000003</v>
      </c>
      <c r="AA801" s="4"/>
      <c r="AB801" s="4"/>
    </row>
    <row r="802" spans="1:28" ht="20.100000000000001" customHeight="1" x14ac:dyDescent="0.25">
      <c r="A802" s="16" t="s">
        <v>188</v>
      </c>
      <c r="B802" s="17" t="s">
        <v>596</v>
      </c>
      <c r="C802" s="18">
        <v>0.63</v>
      </c>
      <c r="D802" s="19">
        <v>0.504</v>
      </c>
      <c r="E802" s="19">
        <v>0</v>
      </c>
      <c r="F802" s="19">
        <v>9.4499999999999917E-2</v>
      </c>
      <c r="AA802" s="4"/>
      <c r="AB802" s="4"/>
    </row>
    <row r="803" spans="1:28" ht="20.100000000000001" customHeight="1" x14ac:dyDescent="0.25">
      <c r="A803" s="16" t="s">
        <v>189</v>
      </c>
      <c r="B803" s="17" t="s">
        <v>596</v>
      </c>
      <c r="C803" s="18">
        <v>1.26</v>
      </c>
      <c r="D803" s="19">
        <v>1.1969999999999998</v>
      </c>
      <c r="E803" s="19">
        <v>0</v>
      </c>
      <c r="F803" s="19">
        <v>0</v>
      </c>
      <c r="AA803" s="4"/>
      <c r="AB803" s="4"/>
    </row>
    <row r="804" spans="1:28" ht="20.100000000000001" customHeight="1" x14ac:dyDescent="0.25">
      <c r="A804" s="16" t="s">
        <v>190</v>
      </c>
      <c r="B804" s="17" t="s">
        <v>596</v>
      </c>
      <c r="C804" s="18">
        <v>0.8</v>
      </c>
      <c r="D804" s="19">
        <v>0.72199999999999998</v>
      </c>
      <c r="E804" s="19">
        <v>3.7999999999999999E-2</v>
      </c>
      <c r="F804" s="19">
        <v>3.4694469519536142E-17</v>
      </c>
      <c r="AA804" s="4"/>
      <c r="AB804" s="4"/>
    </row>
    <row r="805" spans="1:28" ht="20.100000000000001" customHeight="1" x14ac:dyDescent="0.25">
      <c r="A805" s="16" t="s">
        <v>191</v>
      </c>
      <c r="B805" s="17" t="s">
        <v>596</v>
      </c>
      <c r="C805" s="18">
        <v>0.4</v>
      </c>
      <c r="D805" s="19">
        <v>0.32000000000000006</v>
      </c>
      <c r="E805" s="19">
        <v>2.1999999999999999E-2</v>
      </c>
      <c r="F805" s="19">
        <v>3.7999999999999944E-2</v>
      </c>
      <c r="AA805" s="4"/>
      <c r="AB805" s="4"/>
    </row>
    <row r="806" spans="1:28" ht="20.100000000000001" customHeight="1" x14ac:dyDescent="0.25">
      <c r="A806" s="16" t="s">
        <v>192</v>
      </c>
      <c r="B806" s="17" t="s">
        <v>596</v>
      </c>
      <c r="C806" s="18">
        <v>0.4</v>
      </c>
      <c r="D806" s="19">
        <v>0.38</v>
      </c>
      <c r="E806" s="19">
        <v>5.0000000000000001E-3</v>
      </c>
      <c r="F806" s="19">
        <v>0</v>
      </c>
      <c r="AA806" s="4"/>
      <c r="AB806" s="4"/>
    </row>
    <row r="807" spans="1:28" ht="20.100000000000001" customHeight="1" x14ac:dyDescent="0.25">
      <c r="A807" s="16" t="s">
        <v>193</v>
      </c>
      <c r="B807" s="17" t="s">
        <v>596</v>
      </c>
      <c r="C807" s="18">
        <v>0.63</v>
      </c>
      <c r="D807" s="19">
        <v>0.58849999999999991</v>
      </c>
      <c r="E807" s="19">
        <v>1.15E-2</v>
      </c>
      <c r="F807" s="19">
        <v>0</v>
      </c>
      <c r="AA807" s="4"/>
      <c r="AB807" s="4"/>
    </row>
    <row r="808" spans="1:28" ht="20.100000000000001" customHeight="1" x14ac:dyDescent="0.25">
      <c r="A808" s="16" t="s">
        <v>194</v>
      </c>
      <c r="B808" s="17" t="s">
        <v>596</v>
      </c>
      <c r="C808" s="18">
        <v>1.26</v>
      </c>
      <c r="D808" s="19">
        <v>1.00474</v>
      </c>
      <c r="E808" s="19">
        <v>0.105</v>
      </c>
      <c r="F808" s="19">
        <v>8.7259999999999879E-2</v>
      </c>
      <c r="AA808" s="4"/>
      <c r="AB808" s="4"/>
    </row>
    <row r="809" spans="1:28" ht="20.100000000000001" customHeight="1" x14ac:dyDescent="0.25">
      <c r="A809" s="16" t="s">
        <v>195</v>
      </c>
      <c r="B809" s="17" t="s">
        <v>596</v>
      </c>
      <c r="C809" s="18">
        <v>0.4</v>
      </c>
      <c r="D809" s="19">
        <v>0.32000000000000006</v>
      </c>
      <c r="E809" s="19">
        <v>0</v>
      </c>
      <c r="F809" s="19">
        <v>5.9999999999999942E-2</v>
      </c>
      <c r="AA809" s="4"/>
      <c r="AB809" s="4"/>
    </row>
    <row r="810" spans="1:28" ht="20.100000000000001" customHeight="1" x14ac:dyDescent="0.25">
      <c r="A810" s="16" t="s">
        <v>196</v>
      </c>
      <c r="B810" s="17" t="s">
        <v>596</v>
      </c>
      <c r="C810" s="18">
        <v>1.26</v>
      </c>
      <c r="D810" s="19">
        <v>1.008</v>
      </c>
      <c r="E810" s="19">
        <v>0</v>
      </c>
      <c r="F810" s="19">
        <v>0.18899999999999983</v>
      </c>
      <c r="AA810" s="4"/>
      <c r="AB810" s="4"/>
    </row>
    <row r="811" spans="1:28" ht="20.100000000000001" customHeight="1" x14ac:dyDescent="0.25">
      <c r="A811" s="16" t="s">
        <v>197</v>
      </c>
      <c r="B811" s="17" t="s">
        <v>596</v>
      </c>
      <c r="C811" s="18">
        <v>0.4</v>
      </c>
      <c r="D811" s="19">
        <v>0.34</v>
      </c>
      <c r="E811" s="19">
        <v>1.4999999999999999E-2</v>
      </c>
      <c r="F811" s="19">
        <v>2.1280000000000028E-2</v>
      </c>
      <c r="AA811" s="4"/>
      <c r="AB811" s="4"/>
    </row>
    <row r="812" spans="1:28" ht="20.100000000000001" customHeight="1" x14ac:dyDescent="0.25">
      <c r="A812" s="16" t="s">
        <v>198</v>
      </c>
      <c r="B812" s="17" t="s">
        <v>596</v>
      </c>
      <c r="C812" s="18">
        <v>1.26</v>
      </c>
      <c r="D812" s="19">
        <v>1.1969999999999998</v>
      </c>
      <c r="E812" s="19">
        <v>0</v>
      </c>
      <c r="F812" s="19">
        <v>0</v>
      </c>
      <c r="AA812" s="4"/>
      <c r="AB812" s="4"/>
    </row>
    <row r="813" spans="1:28" ht="20.100000000000001" customHeight="1" x14ac:dyDescent="0.25">
      <c r="A813" s="16" t="s">
        <v>199</v>
      </c>
      <c r="B813" s="17" t="s">
        <v>596</v>
      </c>
      <c r="C813" s="18">
        <v>0.8</v>
      </c>
      <c r="D813" s="19">
        <v>0.64000000000000012</v>
      </c>
      <c r="E813" s="19">
        <v>6.2E-2</v>
      </c>
      <c r="F813" s="19">
        <v>6.2E-2</v>
      </c>
      <c r="AA813" s="4"/>
      <c r="AB813" s="4"/>
    </row>
    <row r="814" spans="1:28" ht="20.100000000000001" customHeight="1" x14ac:dyDescent="0.25">
      <c r="A814" s="16" t="s">
        <v>200</v>
      </c>
      <c r="B814" s="17" t="s">
        <v>596</v>
      </c>
      <c r="C814" s="18">
        <v>1.26</v>
      </c>
      <c r="D814" s="19">
        <v>1.1969559999999999</v>
      </c>
      <c r="E814" s="19">
        <v>4.3999999999999999E-5</v>
      </c>
      <c r="F814" s="19">
        <v>0</v>
      </c>
      <c r="AA814" s="4"/>
      <c r="AB814" s="4"/>
    </row>
    <row r="815" spans="1:28" ht="20.100000000000001" customHeight="1" x14ac:dyDescent="0.25">
      <c r="A815" s="16" t="s">
        <v>201</v>
      </c>
      <c r="B815" s="17" t="s">
        <v>596</v>
      </c>
      <c r="C815" s="18">
        <v>0.4</v>
      </c>
      <c r="D815" s="19">
        <v>0.32000000000000006</v>
      </c>
      <c r="E815" s="19">
        <v>5.5E-2</v>
      </c>
      <c r="F815" s="19">
        <v>4.999999999999942E-3</v>
      </c>
      <c r="AA815" s="4"/>
      <c r="AB815" s="4"/>
    </row>
    <row r="816" spans="1:28" ht="20.100000000000001" customHeight="1" x14ac:dyDescent="0.25">
      <c r="A816" s="16" t="s">
        <v>202</v>
      </c>
      <c r="B816" s="17" t="s">
        <v>596</v>
      </c>
      <c r="C816" s="18">
        <v>0.4</v>
      </c>
      <c r="D816" s="19">
        <v>0.32000000000000006</v>
      </c>
      <c r="E816" s="19">
        <v>0</v>
      </c>
      <c r="F816" s="19">
        <v>5.9999999999999942E-2</v>
      </c>
      <c r="AA816" s="4"/>
      <c r="AB816" s="4"/>
    </row>
    <row r="817" spans="1:28" ht="20.100000000000001" customHeight="1" x14ac:dyDescent="0.25">
      <c r="A817" s="16" t="s">
        <v>203</v>
      </c>
      <c r="B817" s="17" t="s">
        <v>596</v>
      </c>
      <c r="C817" s="18">
        <v>0.63</v>
      </c>
      <c r="D817" s="19">
        <v>0.52212000000000003</v>
      </c>
      <c r="E817" s="19">
        <v>0</v>
      </c>
      <c r="F817" s="19">
        <v>7.6379999999999892E-2</v>
      </c>
      <c r="AA817" s="4"/>
      <c r="AB817" s="4"/>
    </row>
    <row r="818" spans="1:28" ht="20.100000000000001" customHeight="1" x14ac:dyDescent="0.25">
      <c r="A818" s="16" t="s">
        <v>204</v>
      </c>
      <c r="B818" s="17" t="s">
        <v>596</v>
      </c>
      <c r="C818" s="18">
        <v>0.8</v>
      </c>
      <c r="D818" s="19">
        <v>0.73</v>
      </c>
      <c r="E818" s="19">
        <v>0.03</v>
      </c>
      <c r="F818" s="19">
        <v>2.7755575615628914E-17</v>
      </c>
      <c r="AA818" s="4"/>
      <c r="AB818" s="4"/>
    </row>
    <row r="819" spans="1:28" ht="20.100000000000001" customHeight="1" x14ac:dyDescent="0.25">
      <c r="A819" s="16" t="s">
        <v>205</v>
      </c>
      <c r="B819" s="17" t="s">
        <v>596</v>
      </c>
      <c r="C819" s="18">
        <v>0.63</v>
      </c>
      <c r="D819" s="19">
        <v>0.59849999999999992</v>
      </c>
      <c r="E819" s="19">
        <v>1.6500000000000001E-2</v>
      </c>
      <c r="F819" s="19">
        <v>0</v>
      </c>
      <c r="AA819" s="4"/>
      <c r="AB819" s="4"/>
    </row>
    <row r="820" spans="1:28" ht="20.100000000000001" customHeight="1" x14ac:dyDescent="0.25">
      <c r="A820" s="16" t="s">
        <v>206</v>
      </c>
      <c r="B820" s="17" t="s">
        <v>596</v>
      </c>
      <c r="C820" s="18">
        <v>0.4</v>
      </c>
      <c r="D820" s="19">
        <v>0.38</v>
      </c>
      <c r="E820" s="19">
        <v>0</v>
      </c>
      <c r="F820" s="19">
        <v>0</v>
      </c>
      <c r="AA820" s="4"/>
      <c r="AB820" s="4"/>
    </row>
    <row r="821" spans="1:28" ht="20.100000000000001" customHeight="1" x14ac:dyDescent="0.25">
      <c r="A821" s="16" t="s">
        <v>207</v>
      </c>
      <c r="B821" s="17" t="s">
        <v>596</v>
      </c>
      <c r="C821" s="18">
        <v>0.72</v>
      </c>
      <c r="D821" s="19">
        <v>0.68399999999999994</v>
      </c>
      <c r="E821" s="19">
        <v>2E-3</v>
      </c>
      <c r="F821" s="19">
        <v>0</v>
      </c>
      <c r="AA821" s="4"/>
      <c r="AB821" s="4"/>
    </row>
    <row r="822" spans="1:28" ht="20.100000000000001" customHeight="1" x14ac:dyDescent="0.25">
      <c r="A822" s="16" t="s">
        <v>208</v>
      </c>
      <c r="B822" s="17" t="s">
        <v>596</v>
      </c>
      <c r="C822" s="18">
        <v>1.26</v>
      </c>
      <c r="D822" s="19">
        <v>1.008</v>
      </c>
      <c r="E822" s="19">
        <v>3.4000000000000002E-2</v>
      </c>
      <c r="F822" s="19">
        <f>C822*0.95-D822-E822</f>
        <v>0.15499999999999983</v>
      </c>
      <c r="AA822" s="4"/>
      <c r="AB822" s="4"/>
    </row>
    <row r="823" spans="1:28" ht="20.100000000000001" customHeight="1" x14ac:dyDescent="0.25">
      <c r="A823" s="16" t="s">
        <v>209</v>
      </c>
      <c r="B823" s="17" t="s">
        <v>596</v>
      </c>
      <c r="C823" s="18">
        <v>0.8</v>
      </c>
      <c r="D823" s="19">
        <v>0.76</v>
      </c>
      <c r="E823" s="19">
        <v>0</v>
      </c>
      <c r="F823" s="19">
        <v>0</v>
      </c>
      <c r="AA823" s="4"/>
      <c r="AB823" s="4"/>
    </row>
    <row r="824" spans="1:28" ht="20.100000000000001" customHeight="1" x14ac:dyDescent="0.25">
      <c r="A824" s="16" t="s">
        <v>210</v>
      </c>
      <c r="B824" s="17" t="s">
        <v>596</v>
      </c>
      <c r="C824" s="18">
        <v>0.8</v>
      </c>
      <c r="D824" s="19">
        <v>0.64000000000000012</v>
      </c>
      <c r="E824" s="19">
        <v>0</v>
      </c>
      <c r="F824" s="19">
        <v>0.11999999999999988</v>
      </c>
      <c r="AA824" s="4"/>
      <c r="AB824" s="4"/>
    </row>
    <row r="825" spans="1:28" ht="20.100000000000001" customHeight="1" x14ac:dyDescent="0.25">
      <c r="A825" s="16" t="s">
        <v>211</v>
      </c>
      <c r="B825" s="17" t="s">
        <v>596</v>
      </c>
      <c r="C825" s="18">
        <v>0.8</v>
      </c>
      <c r="D825" s="19">
        <v>0.76</v>
      </c>
      <c r="E825" s="19">
        <v>0</v>
      </c>
      <c r="F825" s="19">
        <v>0</v>
      </c>
      <c r="AA825" s="4"/>
      <c r="AB825" s="4"/>
    </row>
    <row r="826" spans="1:28" ht="20.100000000000001" customHeight="1" x14ac:dyDescent="0.25">
      <c r="A826" s="16" t="s">
        <v>212</v>
      </c>
      <c r="B826" s="17" t="s">
        <v>596</v>
      </c>
      <c r="C826" s="18">
        <v>0.8</v>
      </c>
      <c r="D826" s="19">
        <v>0.64000000000000012</v>
      </c>
      <c r="E826" s="19">
        <v>0.1</v>
      </c>
      <c r="F826" s="19">
        <f>C826*0.95-D826-E826</f>
        <v>1.9999999999999879E-2</v>
      </c>
      <c r="AA826" s="4"/>
      <c r="AB826" s="4"/>
    </row>
    <row r="827" spans="1:28" ht="20.100000000000001" customHeight="1" x14ac:dyDescent="0.25">
      <c r="A827" s="16" t="s">
        <v>213</v>
      </c>
      <c r="B827" s="17" t="s">
        <v>596</v>
      </c>
      <c r="C827" s="18">
        <v>1.03</v>
      </c>
      <c r="D827" s="19">
        <v>0.67849999999999988</v>
      </c>
      <c r="E827" s="19">
        <v>0.3</v>
      </c>
      <c r="F827" s="19">
        <v>5.5511151231257827E-17</v>
      </c>
      <c r="AA827" s="4"/>
      <c r="AB827" s="4"/>
    </row>
    <row r="828" spans="1:28" ht="20.100000000000001" customHeight="1" x14ac:dyDescent="0.25">
      <c r="A828" s="16" t="s">
        <v>214</v>
      </c>
      <c r="B828" s="17" t="s">
        <v>596</v>
      </c>
      <c r="C828" s="18">
        <v>1.26</v>
      </c>
      <c r="D828" s="19">
        <v>1.008</v>
      </c>
      <c r="E828" s="19">
        <v>0.13700000000000001</v>
      </c>
      <c r="F828" s="19">
        <v>5.1999999999999824E-2</v>
      </c>
      <c r="AA828" s="4"/>
      <c r="AB828" s="4"/>
    </row>
    <row r="829" spans="1:28" ht="20.100000000000001" customHeight="1" x14ac:dyDescent="0.25">
      <c r="A829" s="16" t="s">
        <v>215</v>
      </c>
      <c r="B829" s="17" t="s">
        <v>596</v>
      </c>
      <c r="C829" s="18">
        <v>0.63</v>
      </c>
      <c r="D829" s="19">
        <v>0.504</v>
      </c>
      <c r="E829" s="19">
        <v>5.6000000000000001E-2</v>
      </c>
      <c r="F829" s="19">
        <f>C829*0.95-D829-E829</f>
        <v>3.8499999999999916E-2</v>
      </c>
      <c r="AA829" s="4"/>
      <c r="AB829" s="4"/>
    </row>
    <row r="830" spans="1:28" ht="20.100000000000001" customHeight="1" x14ac:dyDescent="0.25">
      <c r="A830" s="16" t="s">
        <v>216</v>
      </c>
      <c r="B830" s="17" t="s">
        <v>596</v>
      </c>
      <c r="C830" s="18">
        <v>0.8</v>
      </c>
      <c r="D830" s="19">
        <v>0.46093000000000001</v>
      </c>
      <c r="E830" s="19">
        <v>0.13500000000000001</v>
      </c>
      <c r="F830" s="19">
        <v>0.16406999999999999</v>
      </c>
      <c r="AA830" s="4"/>
      <c r="AB830" s="4"/>
    </row>
    <row r="831" spans="1:28" ht="20.100000000000001" customHeight="1" x14ac:dyDescent="0.25">
      <c r="A831" s="16" t="s">
        <v>217</v>
      </c>
      <c r="B831" s="17" t="s">
        <v>596</v>
      </c>
      <c r="C831" s="18">
        <v>0.63</v>
      </c>
      <c r="D831" s="19">
        <v>0.504</v>
      </c>
      <c r="E831" s="19">
        <v>0</v>
      </c>
      <c r="F831" s="19">
        <v>9.4499999999999917E-2</v>
      </c>
      <c r="AA831" s="4"/>
      <c r="AB831" s="4"/>
    </row>
    <row r="832" spans="1:28" ht="20.100000000000001" customHeight="1" x14ac:dyDescent="0.25">
      <c r="A832" s="16" t="s">
        <v>218</v>
      </c>
      <c r="B832" s="17" t="s">
        <v>596</v>
      </c>
      <c r="C832" s="18">
        <v>1.26</v>
      </c>
      <c r="D832" s="19">
        <v>1.1969999999999998</v>
      </c>
      <c r="E832" s="19">
        <v>0</v>
      </c>
      <c r="F832" s="19">
        <v>0</v>
      </c>
      <c r="AA832" s="4"/>
      <c r="AB832" s="4"/>
    </row>
    <row r="833" spans="1:28" ht="20.100000000000001" customHeight="1" x14ac:dyDescent="0.25">
      <c r="A833" s="16" t="s">
        <v>219</v>
      </c>
      <c r="B833" s="17" t="s">
        <v>596</v>
      </c>
      <c r="C833" s="18">
        <v>0.63</v>
      </c>
      <c r="D833" s="19">
        <v>0.59849999999999992</v>
      </c>
      <c r="E833" s="19">
        <v>0</v>
      </c>
      <c r="F833" s="19">
        <v>0</v>
      </c>
      <c r="AA833" s="4"/>
      <c r="AB833" s="4"/>
    </row>
    <row r="834" spans="1:28" ht="20.100000000000001" customHeight="1" x14ac:dyDescent="0.25">
      <c r="A834" s="16" t="s">
        <v>220</v>
      </c>
      <c r="B834" s="17" t="s">
        <v>596</v>
      </c>
      <c r="C834" s="18">
        <v>0.8</v>
      </c>
      <c r="D834" s="19">
        <v>0.76</v>
      </c>
      <c r="E834" s="19">
        <v>0</v>
      </c>
      <c r="F834" s="19">
        <v>0</v>
      </c>
      <c r="AA834" s="4"/>
      <c r="AB834" s="4"/>
    </row>
    <row r="835" spans="1:28" ht="20.100000000000001" customHeight="1" x14ac:dyDescent="0.25">
      <c r="A835" s="16" t="s">
        <v>221</v>
      </c>
      <c r="B835" s="17" t="s">
        <v>596</v>
      </c>
      <c r="C835" s="18">
        <v>1.26</v>
      </c>
      <c r="D835" s="19">
        <v>1.0401</v>
      </c>
      <c r="E835" s="19">
        <v>2.1999999999999999E-2</v>
      </c>
      <c r="F835" s="19">
        <v>0.13489999999999983</v>
      </c>
      <c r="AA835" s="4"/>
      <c r="AB835" s="4"/>
    </row>
    <row r="836" spans="1:28" ht="20.100000000000001" customHeight="1" x14ac:dyDescent="0.25">
      <c r="A836" s="16" t="s">
        <v>222</v>
      </c>
      <c r="B836" s="17" t="s">
        <v>596</v>
      </c>
      <c r="C836" s="18">
        <v>1.26</v>
      </c>
      <c r="D836" s="19">
        <v>1.1969999999999998</v>
      </c>
      <c r="E836" s="19">
        <v>8.0000000000000002E-3</v>
      </c>
      <c r="F836" s="19">
        <v>0</v>
      </c>
      <c r="AA836" s="4"/>
      <c r="AB836" s="4"/>
    </row>
    <row r="837" spans="1:28" ht="20.100000000000001" customHeight="1" x14ac:dyDescent="0.25">
      <c r="A837" s="16" t="s">
        <v>223</v>
      </c>
      <c r="B837" s="17" t="s">
        <v>596</v>
      </c>
      <c r="C837" s="18">
        <v>1.26</v>
      </c>
      <c r="D837" s="19">
        <v>1.1969999999999998</v>
      </c>
      <c r="E837" s="19">
        <v>2.5000000000000001E-2</v>
      </c>
      <c r="F837" s="19">
        <v>0</v>
      </c>
      <c r="AA837" s="4"/>
      <c r="AB837" s="4"/>
    </row>
    <row r="838" spans="1:28" ht="20.100000000000001" customHeight="1" x14ac:dyDescent="0.25">
      <c r="A838" s="16" t="s">
        <v>224</v>
      </c>
      <c r="B838" s="17" t="s">
        <v>596</v>
      </c>
      <c r="C838" s="18">
        <v>1.26</v>
      </c>
      <c r="D838" s="19">
        <v>1.008</v>
      </c>
      <c r="E838" s="19">
        <v>0.03</v>
      </c>
      <c r="F838" s="19">
        <f>C838*0.95-D838-E838</f>
        <v>0.15899999999999984</v>
      </c>
      <c r="AA838" s="4"/>
      <c r="AB838" s="4"/>
    </row>
    <row r="839" spans="1:28" ht="20.100000000000001" customHeight="1" x14ac:dyDescent="0.25">
      <c r="A839" s="16" t="s">
        <v>225</v>
      </c>
      <c r="B839" s="17" t="s">
        <v>596</v>
      </c>
      <c r="C839" s="18">
        <v>1.26</v>
      </c>
      <c r="D839" s="19">
        <v>1.008</v>
      </c>
      <c r="E839" s="19">
        <v>0.191</v>
      </c>
      <c r="F839" s="19">
        <f>C839*0.95-D839-E839</f>
        <v>-2.0000000000001683E-3</v>
      </c>
      <c r="AA839" s="4"/>
      <c r="AB839" s="4"/>
    </row>
    <row r="840" spans="1:28" ht="20.100000000000001" customHeight="1" x14ac:dyDescent="0.25">
      <c r="A840" s="16" t="s">
        <v>226</v>
      </c>
      <c r="B840" s="17" t="s">
        <v>596</v>
      </c>
      <c r="C840" s="18">
        <v>1.26</v>
      </c>
      <c r="D840" s="19">
        <v>0.95355999999999996</v>
      </c>
      <c r="E840" s="19">
        <v>6.4000000000000001E-2</v>
      </c>
      <c r="F840" s="19">
        <v>0.17943999999999988</v>
      </c>
      <c r="AA840" s="4"/>
      <c r="AB840" s="4"/>
    </row>
    <row r="841" spans="1:28" ht="20.100000000000001" customHeight="1" x14ac:dyDescent="0.25">
      <c r="A841" s="16" t="s">
        <v>227</v>
      </c>
      <c r="B841" s="17" t="s">
        <v>596</v>
      </c>
      <c r="C841" s="18">
        <v>1.03</v>
      </c>
      <c r="D841" s="19">
        <v>0.82400000000000007</v>
      </c>
      <c r="E841" s="19">
        <v>5.7210000000000004E-2</v>
      </c>
      <c r="F841" s="19">
        <v>9.7289999999999849E-2</v>
      </c>
      <c r="AA841" s="4"/>
      <c r="AB841" s="4"/>
    </row>
    <row r="842" spans="1:28" ht="20.100000000000001" customHeight="1" x14ac:dyDescent="0.25">
      <c r="A842" s="16" t="s">
        <v>228</v>
      </c>
      <c r="B842" s="17" t="s">
        <v>596</v>
      </c>
      <c r="C842" s="18">
        <v>0.8</v>
      </c>
      <c r="D842" s="19">
        <v>0.76</v>
      </c>
      <c r="E842" s="19">
        <v>5.0000000000000001E-3</v>
      </c>
      <c r="F842" s="19">
        <v>0</v>
      </c>
      <c r="AA842" s="4"/>
      <c r="AB842" s="4"/>
    </row>
    <row r="843" spans="1:28" ht="20.100000000000001" customHeight="1" x14ac:dyDescent="0.25">
      <c r="A843" s="16" t="s">
        <v>229</v>
      </c>
      <c r="B843" s="17" t="s">
        <v>596</v>
      </c>
      <c r="C843" s="18">
        <v>1.26</v>
      </c>
      <c r="D843" s="19">
        <v>1.008</v>
      </c>
      <c r="E843" s="19">
        <v>0</v>
      </c>
      <c r="F843" s="19">
        <v>0.18899999999999983</v>
      </c>
      <c r="AA843" s="4"/>
      <c r="AB843" s="4"/>
    </row>
    <row r="844" spans="1:28" ht="20.100000000000001" customHeight="1" x14ac:dyDescent="0.25">
      <c r="A844" s="16" t="s">
        <v>230</v>
      </c>
      <c r="B844" s="17" t="s">
        <v>596</v>
      </c>
      <c r="C844" s="18">
        <v>1.26</v>
      </c>
      <c r="D844" s="19">
        <v>0.99284999999999979</v>
      </c>
      <c r="E844" s="19">
        <v>0.30415000000000003</v>
      </c>
      <c r="F844" s="19">
        <v>0</v>
      </c>
      <c r="AA844" s="4"/>
      <c r="AB844" s="4"/>
    </row>
    <row r="845" spans="1:28" ht="20.100000000000001" customHeight="1" x14ac:dyDescent="0.25">
      <c r="A845" s="16" t="s">
        <v>231</v>
      </c>
      <c r="B845" s="17" t="s">
        <v>596</v>
      </c>
      <c r="C845" s="18">
        <v>1.26</v>
      </c>
      <c r="D845" s="19">
        <v>0.92199999999999982</v>
      </c>
      <c r="E845" s="19">
        <v>0.27500000000000002</v>
      </c>
      <c r="F845" s="19">
        <v>0</v>
      </c>
      <c r="AA845" s="4"/>
      <c r="AB845" s="4"/>
    </row>
    <row r="846" spans="1:28" ht="20.100000000000001" customHeight="1" x14ac:dyDescent="0.25">
      <c r="A846" s="16" t="s">
        <v>232</v>
      </c>
      <c r="B846" s="17" t="s">
        <v>596</v>
      </c>
      <c r="C846" s="18">
        <v>1.26</v>
      </c>
      <c r="D846" s="19">
        <v>1.1599999999999999</v>
      </c>
      <c r="E846" s="19">
        <v>3.6999999999999998E-2</v>
      </c>
      <c r="F846" s="19">
        <v>0</v>
      </c>
      <c r="AA846" s="4"/>
      <c r="AB846" s="4"/>
    </row>
    <row r="847" spans="1:28" ht="20.100000000000001" customHeight="1" x14ac:dyDescent="0.25">
      <c r="A847" s="16" t="s">
        <v>233</v>
      </c>
      <c r="B847" s="17" t="s">
        <v>596</v>
      </c>
      <c r="C847" s="18">
        <v>0.4</v>
      </c>
      <c r="D847" s="19">
        <v>0.38</v>
      </c>
      <c r="E847" s="19">
        <v>0</v>
      </c>
      <c r="F847" s="19">
        <v>0</v>
      </c>
      <c r="AA847" s="4"/>
      <c r="AB847" s="4"/>
    </row>
    <row r="848" spans="1:28" ht="20.100000000000001" customHeight="1" x14ac:dyDescent="0.25">
      <c r="A848" s="16" t="s">
        <v>234</v>
      </c>
      <c r="B848" s="17" t="s">
        <v>596</v>
      </c>
      <c r="C848" s="18">
        <v>1.26</v>
      </c>
      <c r="D848" s="19">
        <v>1.03322</v>
      </c>
      <c r="E848" s="19">
        <v>0.10299999999999999</v>
      </c>
      <c r="F848" s="19">
        <v>6.077999999999982E-2</v>
      </c>
      <c r="AA848" s="4"/>
      <c r="AB848" s="4"/>
    </row>
    <row r="849" spans="1:28" ht="20.100000000000001" customHeight="1" x14ac:dyDescent="0.25">
      <c r="A849" s="16" t="s">
        <v>235</v>
      </c>
      <c r="B849" s="17" t="s">
        <v>596</v>
      </c>
      <c r="C849" s="18">
        <v>0.8</v>
      </c>
      <c r="D849" s="19">
        <v>0.60711999999999999</v>
      </c>
      <c r="E849" s="19">
        <v>3.5000000000000003E-2</v>
      </c>
      <c r="F849" s="19">
        <v>0.11788000000000001</v>
      </c>
      <c r="AA849" s="4"/>
      <c r="AB849" s="4"/>
    </row>
    <row r="850" spans="1:28" ht="20.100000000000001" customHeight="1" x14ac:dyDescent="0.25">
      <c r="A850" s="16" t="s">
        <v>236</v>
      </c>
      <c r="B850" s="17" t="s">
        <v>596</v>
      </c>
      <c r="C850" s="18">
        <v>0.4</v>
      </c>
      <c r="D850" s="19">
        <v>0.32000000000000006</v>
      </c>
      <c r="E850" s="19">
        <v>0.01</v>
      </c>
      <c r="F850" s="19">
        <v>4.999999999999994E-2</v>
      </c>
      <c r="AA850" s="4"/>
      <c r="AB850" s="4"/>
    </row>
    <row r="851" spans="1:28" ht="20.100000000000001" customHeight="1" x14ac:dyDescent="0.25">
      <c r="A851" s="16" t="s">
        <v>237</v>
      </c>
      <c r="B851" s="17" t="s">
        <v>596</v>
      </c>
      <c r="C851" s="18">
        <v>1.26</v>
      </c>
      <c r="D851" s="19">
        <v>1.008</v>
      </c>
      <c r="E851" s="19">
        <v>8.9999999999999993E-3</v>
      </c>
      <c r="F851" s="19">
        <v>0.17999999999999983</v>
      </c>
      <c r="AA851" s="4"/>
      <c r="AB851" s="4"/>
    </row>
    <row r="852" spans="1:28" ht="20.100000000000001" customHeight="1" x14ac:dyDescent="0.25">
      <c r="A852" s="16" t="s">
        <v>238</v>
      </c>
      <c r="B852" s="17" t="s">
        <v>596</v>
      </c>
      <c r="C852" s="18">
        <v>1.0569999999999999</v>
      </c>
      <c r="D852" s="19">
        <v>0.53699999999999981</v>
      </c>
      <c r="E852" s="19">
        <v>0.13600000000000001</v>
      </c>
      <c r="F852" s="19">
        <v>0</v>
      </c>
      <c r="AA852" s="4"/>
      <c r="AB852" s="4"/>
    </row>
    <row r="853" spans="1:28" ht="20.100000000000001" customHeight="1" x14ac:dyDescent="0.25">
      <c r="A853" s="16" t="s">
        <v>607</v>
      </c>
      <c r="B853" s="17" t="s">
        <v>596</v>
      </c>
      <c r="C853" s="18">
        <v>1.26</v>
      </c>
      <c r="D853" s="19">
        <v>1.26</v>
      </c>
      <c r="E853" s="19">
        <v>0</v>
      </c>
      <c r="F853" s="19">
        <v>0</v>
      </c>
      <c r="AA853" s="4"/>
      <c r="AB853" s="4"/>
    </row>
    <row r="854" spans="1:28" ht="20.100000000000001" customHeight="1" x14ac:dyDescent="0.25">
      <c r="A854" s="16" t="s">
        <v>239</v>
      </c>
      <c r="B854" s="17" t="s">
        <v>596</v>
      </c>
      <c r="C854" s="18">
        <v>1.03</v>
      </c>
      <c r="D854" s="19">
        <v>0.97849999999999993</v>
      </c>
      <c r="E854" s="19">
        <v>0</v>
      </c>
      <c r="F854" s="19">
        <v>0</v>
      </c>
      <c r="AA854" s="4"/>
      <c r="AB854" s="4"/>
    </row>
    <row r="855" spans="1:28" ht="20.100000000000001" customHeight="1" x14ac:dyDescent="0.25">
      <c r="A855" s="16" t="s">
        <v>240</v>
      </c>
      <c r="B855" s="17" t="s">
        <v>596</v>
      </c>
      <c r="C855" s="18">
        <v>1.26</v>
      </c>
      <c r="D855" s="19">
        <v>0.76</v>
      </c>
      <c r="E855" s="19">
        <v>0.5</v>
      </c>
      <c r="F855" s="19">
        <v>0</v>
      </c>
      <c r="AA855" s="4"/>
      <c r="AB855" s="4"/>
    </row>
    <row r="856" spans="1:28" ht="20.100000000000001" customHeight="1" x14ac:dyDescent="0.25">
      <c r="A856" s="16" t="s">
        <v>240</v>
      </c>
      <c r="B856" s="17" t="s">
        <v>596</v>
      </c>
      <c r="C856" s="18">
        <v>1.26</v>
      </c>
      <c r="D856" s="19">
        <v>1.1969999999999998</v>
      </c>
      <c r="E856" s="19">
        <v>0</v>
      </c>
      <c r="F856" s="19">
        <v>0</v>
      </c>
      <c r="AA856" s="4"/>
      <c r="AB856" s="4"/>
    </row>
    <row r="857" spans="1:28" ht="20.100000000000001" customHeight="1" x14ac:dyDescent="0.25">
      <c r="A857" s="16" t="s">
        <v>241</v>
      </c>
      <c r="B857" s="17" t="s">
        <v>596</v>
      </c>
      <c r="C857" s="18">
        <v>1.26</v>
      </c>
      <c r="D857" s="19">
        <v>1.0492199999999998</v>
      </c>
      <c r="E857" s="19">
        <v>0.14777999999999999</v>
      </c>
      <c r="F857" s="19">
        <v>2.7755575615628914E-17</v>
      </c>
      <c r="AA857" s="4"/>
      <c r="AB857" s="4"/>
    </row>
    <row r="858" spans="1:28" ht="20.100000000000001" customHeight="1" x14ac:dyDescent="0.25">
      <c r="A858" s="16" t="s">
        <v>242</v>
      </c>
      <c r="B858" s="17" t="s">
        <v>596</v>
      </c>
      <c r="C858" s="18">
        <v>2</v>
      </c>
      <c r="D858" s="19">
        <v>1.6</v>
      </c>
      <c r="E858" s="19">
        <v>5.2999999999999999E-2</v>
      </c>
      <c r="F858" s="19">
        <v>0.247</v>
      </c>
      <c r="AA858" s="4"/>
      <c r="AB858" s="4"/>
    </row>
    <row r="859" spans="1:28" ht="20.100000000000001" customHeight="1" x14ac:dyDescent="0.25">
      <c r="A859" s="16" t="s">
        <v>243</v>
      </c>
      <c r="B859" s="17" t="s">
        <v>596</v>
      </c>
      <c r="C859" s="18">
        <v>0.63</v>
      </c>
      <c r="D859" s="19">
        <v>0.59849999999999992</v>
      </c>
      <c r="E859" s="19">
        <v>6.8450000000000011E-2</v>
      </c>
      <c r="F859" s="19">
        <v>0</v>
      </c>
      <c r="AA859" s="4"/>
      <c r="AB859" s="4"/>
    </row>
    <row r="860" spans="1:28" ht="20.100000000000001" customHeight="1" x14ac:dyDescent="0.25">
      <c r="A860" s="16" t="s">
        <v>244</v>
      </c>
      <c r="B860" s="17" t="s">
        <v>596</v>
      </c>
      <c r="C860" s="18">
        <v>0.60000000000000009</v>
      </c>
      <c r="D860" s="19">
        <v>0.48000000000000009</v>
      </c>
      <c r="E860" s="19">
        <v>0</v>
      </c>
      <c r="F860" s="19">
        <v>8.9999999999999969E-2</v>
      </c>
      <c r="AA860" s="4"/>
      <c r="AB860" s="4"/>
    </row>
    <row r="861" spans="1:28" ht="20.100000000000001" customHeight="1" x14ac:dyDescent="0.25">
      <c r="A861" s="16" t="s">
        <v>245</v>
      </c>
      <c r="B861" s="17" t="s">
        <v>596</v>
      </c>
      <c r="C861" s="18">
        <v>0.1</v>
      </c>
      <c r="D861" s="19">
        <v>3.2900000000000006E-2</v>
      </c>
      <c r="E861" s="19">
        <v>0</v>
      </c>
      <c r="F861" s="19">
        <v>6.2099999999999995E-2</v>
      </c>
      <c r="AA861" s="4"/>
      <c r="AB861" s="4"/>
    </row>
    <row r="862" spans="1:28" ht="20.100000000000001" customHeight="1" x14ac:dyDescent="0.25">
      <c r="A862" s="16" t="s">
        <v>246</v>
      </c>
      <c r="B862" s="17" t="s">
        <v>596</v>
      </c>
      <c r="C862" s="18">
        <v>0.64</v>
      </c>
      <c r="D862" s="19">
        <v>0.60799999999999998</v>
      </c>
      <c r="E862" s="19">
        <v>0</v>
      </c>
      <c r="F862" s="19">
        <v>0</v>
      </c>
      <c r="AA862" s="4"/>
      <c r="AB862" s="4"/>
    </row>
    <row r="863" spans="1:28" ht="20.100000000000001" customHeight="1" x14ac:dyDescent="0.25">
      <c r="A863" s="16" t="s">
        <v>247</v>
      </c>
      <c r="B863" s="17" t="s">
        <v>596</v>
      </c>
      <c r="C863" s="18">
        <v>0.8</v>
      </c>
      <c r="D863" s="19">
        <v>0.76</v>
      </c>
      <c r="E863" s="19">
        <v>0</v>
      </c>
      <c r="F863" s="19">
        <v>0</v>
      </c>
      <c r="AA863" s="4"/>
      <c r="AB863" s="4"/>
    </row>
    <row r="864" spans="1:28" ht="20.100000000000001" customHeight="1" x14ac:dyDescent="0.25">
      <c r="A864" s="16" t="s">
        <v>248</v>
      </c>
      <c r="B864" s="17" t="s">
        <v>596</v>
      </c>
      <c r="C864" s="18">
        <v>0.63</v>
      </c>
      <c r="D864" s="19">
        <v>0.59849999999999992</v>
      </c>
      <c r="E864" s="19">
        <v>0</v>
      </c>
      <c r="F864" s="19">
        <v>0</v>
      </c>
      <c r="AA864" s="4"/>
      <c r="AB864" s="4"/>
    </row>
    <row r="865" spans="1:28" ht="20.100000000000001" customHeight="1" x14ac:dyDescent="0.25">
      <c r="A865" s="16" t="s">
        <v>249</v>
      </c>
      <c r="B865" s="17" t="s">
        <v>596</v>
      </c>
      <c r="C865" s="18">
        <v>0.4</v>
      </c>
      <c r="D865" s="19">
        <v>0.41000000000000003</v>
      </c>
      <c r="E865" s="19">
        <v>0</v>
      </c>
      <c r="F865" s="19">
        <v>0</v>
      </c>
      <c r="AA865" s="4"/>
      <c r="AB865" s="4"/>
    </row>
    <row r="866" spans="1:28" ht="20.100000000000001" customHeight="1" x14ac:dyDescent="0.25">
      <c r="A866" s="16" t="s">
        <v>250</v>
      </c>
      <c r="B866" s="17" t="s">
        <v>596</v>
      </c>
      <c r="C866" s="18">
        <v>0.8</v>
      </c>
      <c r="D866" s="19">
        <v>0.71899999999999997</v>
      </c>
      <c r="E866" s="19">
        <v>5.6000000000000001E-2</v>
      </c>
      <c r="F866" s="19">
        <v>0</v>
      </c>
      <c r="AA866" s="4"/>
      <c r="AB866" s="4"/>
    </row>
    <row r="867" spans="1:28" ht="20.100000000000001" customHeight="1" x14ac:dyDescent="0.25">
      <c r="A867" s="16" t="s">
        <v>251</v>
      </c>
      <c r="B867" s="17" t="s">
        <v>596</v>
      </c>
      <c r="C867" s="18">
        <v>1.03</v>
      </c>
      <c r="D867" s="19">
        <v>0.97849999999999993</v>
      </c>
      <c r="E867" s="19">
        <v>0</v>
      </c>
      <c r="F867" s="19">
        <v>0</v>
      </c>
      <c r="AA867" s="4"/>
      <c r="AB867" s="4"/>
    </row>
    <row r="868" spans="1:28" ht="20.100000000000001" customHeight="1" x14ac:dyDescent="0.25">
      <c r="A868" s="16" t="s">
        <v>252</v>
      </c>
      <c r="B868" s="17" t="s">
        <v>596</v>
      </c>
      <c r="C868" s="18">
        <v>0.32</v>
      </c>
      <c r="D868" s="19">
        <v>0.18099999999999999</v>
      </c>
      <c r="E868" s="19">
        <v>0.123</v>
      </c>
      <c r="F868" s="19">
        <v>0</v>
      </c>
      <c r="AA868" s="4"/>
      <c r="AB868" s="4"/>
    </row>
    <row r="869" spans="1:28" ht="20.100000000000001" customHeight="1" x14ac:dyDescent="0.25">
      <c r="A869" s="16" t="s">
        <v>253</v>
      </c>
      <c r="B869" s="17" t="s">
        <v>596</v>
      </c>
      <c r="C869" s="18">
        <v>0.32</v>
      </c>
      <c r="D869" s="19">
        <v>0.28000000000000003</v>
      </c>
      <c r="E869" s="19">
        <v>7.4999999999999997E-2</v>
      </c>
      <c r="F869" s="19">
        <v>0</v>
      </c>
      <c r="AA869" s="4"/>
      <c r="AB869" s="4"/>
    </row>
    <row r="870" spans="1:28" ht="20.100000000000001" customHeight="1" x14ac:dyDescent="0.25">
      <c r="A870" s="16" t="s">
        <v>254</v>
      </c>
      <c r="B870" s="17" t="s">
        <v>596</v>
      </c>
      <c r="C870" s="18">
        <v>1.26</v>
      </c>
      <c r="D870" s="19">
        <v>1.008</v>
      </c>
      <c r="E870" s="19">
        <v>0</v>
      </c>
      <c r="F870" s="19">
        <v>0.18899999999999983</v>
      </c>
      <c r="AA870" s="4"/>
      <c r="AB870" s="4"/>
    </row>
    <row r="871" spans="1:28" ht="20.100000000000001" customHeight="1" x14ac:dyDescent="0.25">
      <c r="A871" s="16" t="s">
        <v>255</v>
      </c>
      <c r="B871" s="17" t="s">
        <v>596</v>
      </c>
      <c r="C871" s="18">
        <v>1.03</v>
      </c>
      <c r="D871" s="19">
        <v>0.82400000000000007</v>
      </c>
      <c r="E871" s="19">
        <v>1.9E-2</v>
      </c>
      <c r="F871" s="19">
        <v>0.13549999999999987</v>
      </c>
      <c r="AA871" s="4"/>
      <c r="AB871" s="4"/>
    </row>
    <row r="872" spans="1:28" ht="20.100000000000001" customHeight="1" x14ac:dyDescent="0.25">
      <c r="A872" s="16" t="s">
        <v>256</v>
      </c>
      <c r="B872" s="17" t="s">
        <v>596</v>
      </c>
      <c r="C872" s="18">
        <v>0.4</v>
      </c>
      <c r="D872" s="19">
        <v>0.38</v>
      </c>
      <c r="E872" s="19">
        <v>0</v>
      </c>
      <c r="F872" s="19">
        <v>0</v>
      </c>
      <c r="AA872" s="4"/>
      <c r="AB872" s="4"/>
    </row>
    <row r="873" spans="1:28" ht="20.100000000000001" customHeight="1" x14ac:dyDescent="0.25">
      <c r="A873" s="16" t="s">
        <v>257</v>
      </c>
      <c r="B873" s="17" t="s">
        <v>596</v>
      </c>
      <c r="C873" s="18">
        <v>1.26</v>
      </c>
      <c r="D873" s="19">
        <v>1.1969999999999998</v>
      </c>
      <c r="E873" s="19">
        <v>2.5000000000000001E-2</v>
      </c>
      <c r="F873" s="19">
        <v>0</v>
      </c>
      <c r="AA873" s="4"/>
      <c r="AB873" s="4"/>
    </row>
    <row r="874" spans="1:28" ht="20.100000000000001" customHeight="1" x14ac:dyDescent="0.25">
      <c r="A874" s="16" t="s">
        <v>258</v>
      </c>
      <c r="B874" s="17" t="s">
        <v>596</v>
      </c>
      <c r="C874" s="18">
        <v>1.26</v>
      </c>
      <c r="D874" s="19">
        <v>1.008</v>
      </c>
      <c r="E874" s="19">
        <v>0</v>
      </c>
      <c r="F874" s="19">
        <v>0.18899999999999983</v>
      </c>
      <c r="AA874" s="4"/>
      <c r="AB874" s="4"/>
    </row>
    <row r="875" spans="1:28" ht="20.100000000000001" customHeight="1" x14ac:dyDescent="0.25">
      <c r="A875" s="16" t="s">
        <v>259</v>
      </c>
      <c r="B875" s="17" t="s">
        <v>596</v>
      </c>
      <c r="C875" s="18">
        <v>1.03</v>
      </c>
      <c r="D875" s="19">
        <v>0.97</v>
      </c>
      <c r="E875" s="19">
        <v>0.03</v>
      </c>
      <c r="F875" s="19">
        <v>0</v>
      </c>
      <c r="AA875" s="4"/>
      <c r="AB875" s="4"/>
    </row>
    <row r="876" spans="1:28" ht="20.100000000000001" customHeight="1" x14ac:dyDescent="0.25">
      <c r="A876" s="16" t="s">
        <v>260</v>
      </c>
      <c r="B876" s="17" t="s">
        <v>596</v>
      </c>
      <c r="C876" s="18">
        <v>0.72</v>
      </c>
      <c r="D876" s="19">
        <v>0.57599999999999996</v>
      </c>
      <c r="E876" s="19">
        <v>0</v>
      </c>
      <c r="F876" s="19">
        <v>0.10799999999999998</v>
      </c>
      <c r="AA876" s="4"/>
      <c r="AB876" s="4"/>
    </row>
    <row r="877" spans="1:28" ht="20.100000000000001" customHeight="1" x14ac:dyDescent="0.25">
      <c r="A877" s="16" t="s">
        <v>261</v>
      </c>
      <c r="B877" s="17" t="s">
        <v>596</v>
      </c>
      <c r="C877" s="18">
        <v>1.03</v>
      </c>
      <c r="D877" s="19">
        <v>0.76536999999999999</v>
      </c>
      <c r="E877" s="19">
        <v>4.3000000000000003E-2</v>
      </c>
      <c r="F877" s="19">
        <v>0.17012999999999992</v>
      </c>
      <c r="AA877" s="4"/>
      <c r="AB877" s="4"/>
    </row>
    <row r="878" spans="1:28" ht="20.100000000000001" customHeight="1" x14ac:dyDescent="0.25">
      <c r="A878" s="16" t="s">
        <v>262</v>
      </c>
      <c r="B878" s="17" t="s">
        <v>596</v>
      </c>
      <c r="C878" s="18">
        <v>1.26</v>
      </c>
      <c r="D878" s="19">
        <v>1.1969999999999998</v>
      </c>
      <c r="E878" s="19">
        <v>8.0000000000000002E-3</v>
      </c>
      <c r="F878" s="19">
        <v>0</v>
      </c>
      <c r="AA878" s="4"/>
      <c r="AB878" s="4"/>
    </row>
    <row r="879" spans="1:28" ht="20.100000000000001" customHeight="1" x14ac:dyDescent="0.25">
      <c r="A879" s="16" t="s">
        <v>263</v>
      </c>
      <c r="B879" s="17" t="s">
        <v>596</v>
      </c>
      <c r="C879" s="18">
        <v>0.8</v>
      </c>
      <c r="D879" s="19">
        <v>0.55699999999999994</v>
      </c>
      <c r="E879" s="19">
        <v>0.20300000000000001</v>
      </c>
      <c r="F879" s="19">
        <v>5.5511151231257827E-17</v>
      </c>
      <c r="AA879" s="4"/>
      <c r="AB879" s="4"/>
    </row>
    <row r="880" spans="1:28" ht="20.100000000000001" customHeight="1" x14ac:dyDescent="0.25">
      <c r="A880" s="16" t="s">
        <v>264</v>
      </c>
      <c r="B880" s="17" t="s">
        <v>596</v>
      </c>
      <c r="C880" s="18">
        <v>0.63</v>
      </c>
      <c r="D880" s="19">
        <v>0.59849999999999992</v>
      </c>
      <c r="E880" s="19">
        <v>0</v>
      </c>
      <c r="F880" s="19">
        <v>0</v>
      </c>
      <c r="AA880" s="4"/>
      <c r="AB880" s="4"/>
    </row>
    <row r="881" spans="1:28" ht="20.100000000000001" customHeight="1" x14ac:dyDescent="0.25">
      <c r="A881" s="16" t="s">
        <v>265</v>
      </c>
      <c r="B881" s="17" t="s">
        <v>596</v>
      </c>
      <c r="C881" s="18">
        <v>0.32</v>
      </c>
      <c r="D881" s="19">
        <v>0.25600000000000001</v>
      </c>
      <c r="E881" s="19">
        <v>0</v>
      </c>
      <c r="F881" s="19">
        <v>4.7999999999999987E-2</v>
      </c>
      <c r="AA881" s="4"/>
      <c r="AB881" s="4"/>
    </row>
    <row r="882" spans="1:28" ht="20.100000000000001" customHeight="1" x14ac:dyDescent="0.25">
      <c r="A882" s="16" t="s">
        <v>266</v>
      </c>
      <c r="B882" s="17" t="s">
        <v>596</v>
      </c>
      <c r="C882" s="18">
        <v>0.63</v>
      </c>
      <c r="D882" s="19">
        <v>0.53</v>
      </c>
      <c r="E882" s="19">
        <v>7.0000000000000007E-2</v>
      </c>
      <c r="F882" s="19">
        <v>0</v>
      </c>
      <c r="AA882" s="4"/>
      <c r="AB882" s="4"/>
    </row>
    <row r="883" spans="1:28" ht="20.100000000000001" customHeight="1" x14ac:dyDescent="0.25">
      <c r="A883" s="16" t="s">
        <v>267</v>
      </c>
      <c r="B883" s="17" t="s">
        <v>596</v>
      </c>
      <c r="C883" s="18">
        <v>0.16</v>
      </c>
      <c r="D883" s="19">
        <v>0.128</v>
      </c>
      <c r="E883" s="19">
        <v>0</v>
      </c>
      <c r="F883" s="19">
        <v>2.3999999999999994E-2</v>
      </c>
      <c r="AA883" s="4"/>
      <c r="AB883" s="4"/>
    </row>
    <row r="884" spans="1:28" ht="20.100000000000001" customHeight="1" x14ac:dyDescent="0.25">
      <c r="A884" s="16" t="s">
        <v>268</v>
      </c>
      <c r="B884" s="17" t="s">
        <v>596</v>
      </c>
      <c r="C884" s="18">
        <v>0.8</v>
      </c>
      <c r="D884" s="19">
        <v>0.96</v>
      </c>
      <c r="E884" s="19">
        <v>0</v>
      </c>
      <c r="F884" s="19">
        <v>0</v>
      </c>
      <c r="AA884" s="4"/>
      <c r="AB884" s="4"/>
    </row>
    <row r="885" spans="1:28" ht="20.100000000000001" customHeight="1" x14ac:dyDescent="0.25">
      <c r="A885" s="16" t="s">
        <v>269</v>
      </c>
      <c r="B885" s="17" t="s">
        <v>596</v>
      </c>
      <c r="C885" s="18">
        <v>0.8</v>
      </c>
      <c r="D885" s="19">
        <v>0.62958000000000003</v>
      </c>
      <c r="E885" s="19">
        <v>6.4000000000000001E-2</v>
      </c>
      <c r="F885" s="19">
        <v>6.6419999999999979E-2</v>
      </c>
      <c r="AA885" s="4"/>
      <c r="AB885" s="4"/>
    </row>
    <row r="886" spans="1:28" ht="20.100000000000001" customHeight="1" x14ac:dyDescent="0.25">
      <c r="A886" s="16" t="s">
        <v>270</v>
      </c>
      <c r="B886" s="17" t="s">
        <v>596</v>
      </c>
      <c r="C886" s="18">
        <v>0.63</v>
      </c>
      <c r="D886" s="19">
        <v>0.59849999999999992</v>
      </c>
      <c r="E886" s="19">
        <v>0</v>
      </c>
      <c r="F886" s="19">
        <v>0</v>
      </c>
      <c r="AA886" s="4"/>
      <c r="AB886" s="4"/>
    </row>
    <row r="887" spans="1:28" ht="20.100000000000001" customHeight="1" x14ac:dyDescent="0.25">
      <c r="A887" s="16" t="s">
        <v>271</v>
      </c>
      <c r="B887" s="17" t="s">
        <v>596</v>
      </c>
      <c r="C887" s="18">
        <v>1.26</v>
      </c>
      <c r="D887" s="19">
        <v>1.1969999999999998</v>
      </c>
      <c r="E887" s="19">
        <v>0</v>
      </c>
      <c r="F887" s="19">
        <v>0</v>
      </c>
      <c r="AA887" s="4"/>
      <c r="AB887" s="4"/>
    </row>
    <row r="888" spans="1:28" ht="20.100000000000001" customHeight="1" x14ac:dyDescent="0.25">
      <c r="A888" s="16" t="s">
        <v>272</v>
      </c>
      <c r="B888" s="17" t="s">
        <v>596</v>
      </c>
      <c r="C888" s="18">
        <v>0.8</v>
      </c>
      <c r="D888" s="19">
        <v>0.76</v>
      </c>
      <c r="E888" s="19">
        <v>0.15500000000000003</v>
      </c>
      <c r="F888" s="19">
        <v>0</v>
      </c>
      <c r="AA888" s="4"/>
      <c r="AB888" s="4"/>
    </row>
    <row r="889" spans="1:28" ht="20.100000000000001" customHeight="1" x14ac:dyDescent="0.25">
      <c r="A889" s="16" t="s">
        <v>273</v>
      </c>
      <c r="B889" s="17" t="s">
        <v>596</v>
      </c>
      <c r="C889" s="18">
        <v>0.8</v>
      </c>
      <c r="D889" s="19">
        <v>0.76</v>
      </c>
      <c r="E889" s="19">
        <v>8.0000000000000002E-3</v>
      </c>
      <c r="F889" s="19">
        <v>0</v>
      </c>
      <c r="AA889" s="4"/>
      <c r="AB889" s="4"/>
    </row>
    <row r="890" spans="1:28" ht="20.100000000000001" customHeight="1" x14ac:dyDescent="0.25">
      <c r="A890" s="16" t="s">
        <v>274</v>
      </c>
      <c r="B890" s="17" t="s">
        <v>596</v>
      </c>
      <c r="C890" s="18">
        <v>0.4</v>
      </c>
      <c r="D890" s="19">
        <v>0.32000000000000006</v>
      </c>
      <c r="E890" s="19">
        <v>0</v>
      </c>
      <c r="F890" s="19">
        <v>5.9999999999999942E-2</v>
      </c>
      <c r="AA890" s="4"/>
      <c r="AB890" s="4"/>
    </row>
    <row r="891" spans="1:28" ht="20.100000000000001" customHeight="1" x14ac:dyDescent="0.25">
      <c r="A891" s="16" t="s">
        <v>275</v>
      </c>
      <c r="B891" s="17" t="s">
        <v>596</v>
      </c>
      <c r="C891" s="18">
        <v>1.26</v>
      </c>
      <c r="D891" s="19">
        <v>1.1969999999999998</v>
      </c>
      <c r="E891" s="19">
        <v>0</v>
      </c>
      <c r="F891" s="19">
        <v>0</v>
      </c>
      <c r="AA891" s="4"/>
      <c r="AB891" s="4"/>
    </row>
    <row r="892" spans="1:28" ht="20.100000000000001" customHeight="1" x14ac:dyDescent="0.25">
      <c r="A892" s="16" t="s">
        <v>276</v>
      </c>
      <c r="B892" s="17" t="s">
        <v>596</v>
      </c>
      <c r="C892" s="18">
        <v>1.26</v>
      </c>
      <c r="D892" s="19">
        <v>1.008</v>
      </c>
      <c r="E892" s="19">
        <v>2.5000000000000001E-2</v>
      </c>
      <c r="F892" s="19">
        <v>0.16399999999999984</v>
      </c>
      <c r="AA892" s="4"/>
      <c r="AB892" s="4"/>
    </row>
    <row r="893" spans="1:28" ht="20.100000000000001" customHeight="1" x14ac:dyDescent="0.25">
      <c r="A893" s="16" t="s">
        <v>277</v>
      </c>
      <c r="B893" s="17" t="s">
        <v>596</v>
      </c>
      <c r="C893" s="18">
        <v>0.63</v>
      </c>
      <c r="D893" s="19">
        <v>0.504</v>
      </c>
      <c r="E893" s="19">
        <v>0</v>
      </c>
      <c r="F893" s="19">
        <v>9.4499999999999917E-2</v>
      </c>
      <c r="AA893" s="4"/>
      <c r="AB893" s="4"/>
    </row>
    <row r="894" spans="1:28" ht="20.100000000000001" customHeight="1" x14ac:dyDescent="0.25">
      <c r="A894" s="16" t="s">
        <v>278</v>
      </c>
      <c r="B894" s="17" t="s">
        <v>596</v>
      </c>
      <c r="C894" s="18">
        <v>1.26</v>
      </c>
      <c r="D894" s="19">
        <v>0.83699999999999986</v>
      </c>
      <c r="E894" s="19">
        <v>0.375</v>
      </c>
      <c r="F894" s="19">
        <v>0</v>
      </c>
      <c r="AA894" s="4"/>
      <c r="AB894" s="4"/>
    </row>
    <row r="895" spans="1:28" ht="20.100000000000001" customHeight="1" x14ac:dyDescent="0.25">
      <c r="A895" s="16" t="s">
        <v>279</v>
      </c>
      <c r="B895" s="17" t="s">
        <v>596</v>
      </c>
      <c r="C895" s="18">
        <v>1.26</v>
      </c>
      <c r="D895" s="19">
        <v>1.1969999999999998</v>
      </c>
      <c r="E895" s="19">
        <v>0</v>
      </c>
      <c r="F895" s="19">
        <v>0</v>
      </c>
      <c r="AA895" s="4"/>
      <c r="AB895" s="4"/>
    </row>
    <row r="896" spans="1:28" ht="20.100000000000001" customHeight="1" x14ac:dyDescent="0.25">
      <c r="A896" s="16" t="s">
        <v>280</v>
      </c>
      <c r="B896" s="17" t="s">
        <v>596</v>
      </c>
      <c r="C896" s="18">
        <v>1.26</v>
      </c>
      <c r="D896" s="19">
        <v>1.1969999999999998</v>
      </c>
      <c r="E896" s="19">
        <v>0.04</v>
      </c>
      <c r="F896" s="19">
        <v>0</v>
      </c>
      <c r="AA896" s="4"/>
      <c r="AB896" s="4"/>
    </row>
    <row r="897" spans="1:28" ht="20.100000000000001" customHeight="1" x14ac:dyDescent="0.25">
      <c r="A897" s="16" t="s">
        <v>281</v>
      </c>
      <c r="B897" s="17" t="s">
        <v>596</v>
      </c>
      <c r="C897" s="18">
        <v>0.8</v>
      </c>
      <c r="D897" s="19">
        <v>0.59140000000000004</v>
      </c>
      <c r="E897" s="19">
        <v>0.06</v>
      </c>
      <c r="F897" s="19">
        <v>0.10859999999999997</v>
      </c>
      <c r="AA897" s="4"/>
      <c r="AB897" s="4"/>
    </row>
    <row r="898" spans="1:28" ht="20.100000000000001" customHeight="1" x14ac:dyDescent="0.25">
      <c r="A898" s="16" t="s">
        <v>282</v>
      </c>
      <c r="B898" s="17" t="s">
        <v>596</v>
      </c>
      <c r="C898" s="18">
        <v>0.32</v>
      </c>
      <c r="D898" s="19">
        <v>0.22506000000000001</v>
      </c>
      <c r="E898" s="19">
        <v>7.5999999999999998E-2</v>
      </c>
      <c r="F898" s="19">
        <v>2.9399999999999843E-3</v>
      </c>
      <c r="AA898" s="4"/>
      <c r="AB898" s="4"/>
    </row>
    <row r="899" spans="1:28" ht="20.100000000000001" customHeight="1" x14ac:dyDescent="0.25">
      <c r="A899" s="16" t="s">
        <v>283</v>
      </c>
      <c r="B899" s="17" t="s">
        <v>596</v>
      </c>
      <c r="C899" s="18">
        <v>1.26</v>
      </c>
      <c r="D899" s="19">
        <v>0.79717000000000005</v>
      </c>
      <c r="E899" s="19">
        <v>0.15</v>
      </c>
      <c r="F899" s="19">
        <v>0.2498299999999998</v>
      </c>
      <c r="AA899" s="4"/>
      <c r="AB899" s="4"/>
    </row>
    <row r="900" spans="1:28" ht="20.100000000000001" customHeight="1" x14ac:dyDescent="0.25">
      <c r="A900" s="16" t="s">
        <v>284</v>
      </c>
      <c r="B900" s="17" t="s">
        <v>596</v>
      </c>
      <c r="C900" s="18">
        <v>0.95</v>
      </c>
      <c r="D900" s="19">
        <v>0.96249999999999991</v>
      </c>
      <c r="E900" s="19">
        <v>0</v>
      </c>
      <c r="F900" s="19">
        <v>0</v>
      </c>
      <c r="AA900" s="4"/>
      <c r="AB900" s="4"/>
    </row>
    <row r="901" spans="1:28" ht="20.100000000000001" customHeight="1" x14ac:dyDescent="0.25">
      <c r="A901" s="16" t="s">
        <v>285</v>
      </c>
      <c r="B901" s="17" t="s">
        <v>596</v>
      </c>
      <c r="C901" s="18">
        <v>1.26</v>
      </c>
      <c r="D901" s="19">
        <v>1.008</v>
      </c>
      <c r="E901" s="19">
        <v>5.5E-2</v>
      </c>
      <c r="F901" s="19">
        <v>0.13399999999999984</v>
      </c>
      <c r="AA901" s="4"/>
      <c r="AB901" s="4"/>
    </row>
    <row r="902" spans="1:28" ht="20.100000000000001" customHeight="1" x14ac:dyDescent="0.25">
      <c r="A902" s="16" t="s">
        <v>286</v>
      </c>
      <c r="B902" s="17" t="s">
        <v>596</v>
      </c>
      <c r="C902" s="18">
        <v>1.26</v>
      </c>
      <c r="D902" s="19">
        <v>0.94712000000000007</v>
      </c>
      <c r="E902" s="19">
        <v>0.25</v>
      </c>
      <c r="F902" s="19">
        <f>C902*0.95-D902-E902</f>
        <v>-1.2000000000023103E-4</v>
      </c>
      <c r="AA902" s="4"/>
      <c r="AB902" s="4"/>
    </row>
    <row r="903" spans="1:28" ht="20.100000000000001" customHeight="1" x14ac:dyDescent="0.25">
      <c r="A903" s="16" t="s">
        <v>287</v>
      </c>
      <c r="B903" s="17" t="s">
        <v>596</v>
      </c>
      <c r="C903" s="18">
        <v>1.03</v>
      </c>
      <c r="D903" s="19">
        <v>0.82900000000000007</v>
      </c>
      <c r="E903" s="19">
        <v>5.0000000000000001E-3</v>
      </c>
      <c r="F903" s="19">
        <v>0.14449999999999985</v>
      </c>
      <c r="AA903" s="4"/>
      <c r="AB903" s="4"/>
    </row>
    <row r="904" spans="1:28" ht="20.100000000000001" customHeight="1" x14ac:dyDescent="0.25">
      <c r="A904" s="16" t="s">
        <v>288</v>
      </c>
      <c r="B904" s="17" t="s">
        <v>596</v>
      </c>
      <c r="C904" s="18">
        <v>0.4</v>
      </c>
      <c r="D904" s="19">
        <v>0.37</v>
      </c>
      <c r="E904" s="19">
        <v>8.0000000000000002E-3</v>
      </c>
      <c r="F904" s="19">
        <v>0</v>
      </c>
      <c r="AA904" s="4"/>
      <c r="AB904" s="4"/>
    </row>
    <row r="905" spans="1:28" ht="20.100000000000001" customHeight="1" x14ac:dyDescent="0.25">
      <c r="A905" s="16" t="s">
        <v>289</v>
      </c>
      <c r="B905" s="17" t="s">
        <v>596</v>
      </c>
      <c r="C905" s="18">
        <v>1.26</v>
      </c>
      <c r="D905" s="19">
        <v>1.0900000000000001</v>
      </c>
      <c r="E905" s="19">
        <v>0.11</v>
      </c>
      <c r="F905" s="19">
        <v>0</v>
      </c>
      <c r="AA905" s="4"/>
      <c r="AB905" s="4"/>
    </row>
    <row r="906" spans="1:28" ht="20.100000000000001" customHeight="1" x14ac:dyDescent="0.25">
      <c r="A906" s="16" t="s">
        <v>290</v>
      </c>
      <c r="B906" s="17" t="s">
        <v>596</v>
      </c>
      <c r="C906" s="18">
        <v>0.4</v>
      </c>
      <c r="D906" s="19">
        <v>0.38</v>
      </c>
      <c r="E906" s="19">
        <v>8.4000000000000005E-2</v>
      </c>
      <c r="F906" s="19">
        <v>0</v>
      </c>
      <c r="AA906" s="4"/>
      <c r="AB906" s="4"/>
    </row>
    <row r="907" spans="1:28" ht="20.100000000000001" customHeight="1" x14ac:dyDescent="0.25">
      <c r="A907" s="16" t="s">
        <v>291</v>
      </c>
      <c r="B907" s="17" t="s">
        <v>596</v>
      </c>
      <c r="C907" s="18">
        <v>0.63</v>
      </c>
      <c r="D907" s="19">
        <v>0.504</v>
      </c>
      <c r="E907" s="19">
        <v>1.4999999999999999E-2</v>
      </c>
      <c r="F907" s="19">
        <v>7.9499999999999918E-2</v>
      </c>
      <c r="AA907" s="4"/>
      <c r="AB907" s="4"/>
    </row>
    <row r="908" spans="1:28" ht="20.100000000000001" customHeight="1" x14ac:dyDescent="0.25">
      <c r="A908" s="16" t="s">
        <v>292</v>
      </c>
      <c r="B908" s="17" t="s">
        <v>596</v>
      </c>
      <c r="C908" s="18">
        <v>0.4</v>
      </c>
      <c r="D908" s="19">
        <v>0.38</v>
      </c>
      <c r="E908" s="19">
        <v>0</v>
      </c>
      <c r="F908" s="19">
        <v>0</v>
      </c>
      <c r="AA908" s="4"/>
      <c r="AB908" s="4"/>
    </row>
    <row r="909" spans="1:28" ht="20.100000000000001" customHeight="1" x14ac:dyDescent="0.25">
      <c r="A909" s="16" t="s">
        <v>293</v>
      </c>
      <c r="B909" s="17" t="s">
        <v>596</v>
      </c>
      <c r="C909" s="18">
        <v>0.4</v>
      </c>
      <c r="D909" s="19">
        <v>0.38</v>
      </c>
      <c r="E909" s="19">
        <v>7.0000000000000001E-3</v>
      </c>
      <c r="F909" s="19">
        <v>0</v>
      </c>
      <c r="AA909" s="4"/>
      <c r="AB909" s="4"/>
    </row>
    <row r="910" spans="1:28" ht="20.100000000000001" customHeight="1" x14ac:dyDescent="0.25">
      <c r="A910" s="16" t="s">
        <v>294</v>
      </c>
      <c r="B910" s="17" t="s">
        <v>596</v>
      </c>
      <c r="C910" s="18">
        <v>1.26</v>
      </c>
      <c r="D910" s="19">
        <v>1.008</v>
      </c>
      <c r="E910" s="19">
        <v>0.30970000000000003</v>
      </c>
      <c r="F910" s="19">
        <v>0</v>
      </c>
      <c r="AA910" s="4"/>
      <c r="AB910" s="4"/>
    </row>
    <row r="911" spans="1:28" ht="20.100000000000001" customHeight="1" x14ac:dyDescent="0.25">
      <c r="A911" s="16" t="s">
        <v>295</v>
      </c>
      <c r="B911" s="17" t="s">
        <v>596</v>
      </c>
      <c r="C911" s="18">
        <v>1.26</v>
      </c>
      <c r="D911" s="19">
        <v>1.1969999999999998</v>
      </c>
      <c r="E911" s="19">
        <v>8.2000000000000003E-2</v>
      </c>
      <c r="F911" s="19">
        <v>0</v>
      </c>
      <c r="AA911" s="4"/>
      <c r="AB911" s="4"/>
    </row>
    <row r="912" spans="1:28" ht="20.100000000000001" customHeight="1" x14ac:dyDescent="0.25">
      <c r="A912" s="16" t="s">
        <v>296</v>
      </c>
      <c r="B912" s="17" t="s">
        <v>596</v>
      </c>
      <c r="C912" s="18">
        <v>0.8</v>
      </c>
      <c r="D912" s="19">
        <v>0.64000000000000012</v>
      </c>
      <c r="E912" s="19">
        <v>0</v>
      </c>
      <c r="F912" s="19">
        <v>0.11999999999999988</v>
      </c>
      <c r="AA912" s="4"/>
      <c r="AB912" s="4"/>
    </row>
    <row r="913" spans="1:28" ht="20.100000000000001" customHeight="1" x14ac:dyDescent="0.25">
      <c r="A913" s="16" t="s">
        <v>297</v>
      </c>
      <c r="B913" s="17" t="s">
        <v>596</v>
      </c>
      <c r="C913" s="18">
        <v>0.4</v>
      </c>
      <c r="D913" s="19">
        <v>0.38</v>
      </c>
      <c r="E913" s="19">
        <v>0</v>
      </c>
      <c r="F913" s="19">
        <v>0</v>
      </c>
      <c r="AA913" s="4"/>
      <c r="AB913" s="4"/>
    </row>
    <row r="914" spans="1:28" ht="20.100000000000001" customHeight="1" x14ac:dyDescent="0.25">
      <c r="A914" s="16" t="s">
        <v>298</v>
      </c>
      <c r="B914" s="17" t="s">
        <v>596</v>
      </c>
      <c r="C914" s="18">
        <v>0.4</v>
      </c>
      <c r="D914" s="19">
        <v>0.32000000000000006</v>
      </c>
      <c r="E914" s="19">
        <v>0</v>
      </c>
      <c r="F914" s="19">
        <v>5.9999999999999942E-2</v>
      </c>
      <c r="AA914" s="4"/>
      <c r="AB914" s="4"/>
    </row>
    <row r="915" spans="1:28" ht="20.100000000000001" customHeight="1" x14ac:dyDescent="0.25">
      <c r="A915" s="16" t="s">
        <v>299</v>
      </c>
      <c r="B915" s="17" t="s">
        <v>596</v>
      </c>
      <c r="C915" s="18">
        <v>0.4</v>
      </c>
      <c r="D915" s="19">
        <v>0.27825</v>
      </c>
      <c r="E915" s="19">
        <v>3.7999999999999999E-2</v>
      </c>
      <c r="F915" s="19">
        <v>6.3750000000000001E-2</v>
      </c>
      <c r="AA915" s="4"/>
      <c r="AB915" s="4"/>
    </row>
    <row r="916" spans="1:28" ht="20.100000000000001" customHeight="1" x14ac:dyDescent="0.25">
      <c r="A916" s="16" t="s">
        <v>300</v>
      </c>
      <c r="B916" s="17" t="s">
        <v>596</v>
      </c>
      <c r="C916" s="18">
        <v>1.19</v>
      </c>
      <c r="D916" s="19">
        <v>1.1304999999999998</v>
      </c>
      <c r="E916" s="19">
        <v>0.03</v>
      </c>
      <c r="F916" s="19">
        <v>0</v>
      </c>
      <c r="AA916" s="4"/>
      <c r="AB916" s="4"/>
    </row>
    <row r="917" spans="1:28" ht="20.100000000000001" customHeight="1" x14ac:dyDescent="0.25">
      <c r="A917" s="16" t="s">
        <v>301</v>
      </c>
      <c r="B917" s="17" t="s">
        <v>596</v>
      </c>
      <c r="C917" s="18">
        <v>1.26</v>
      </c>
      <c r="D917" s="19">
        <v>1.1969999999999998</v>
      </c>
      <c r="E917" s="19">
        <v>0</v>
      </c>
      <c r="F917" s="19">
        <v>0</v>
      </c>
      <c r="AA917" s="4"/>
      <c r="AB917" s="4"/>
    </row>
    <row r="918" spans="1:28" ht="20.100000000000001" customHeight="1" x14ac:dyDescent="0.25">
      <c r="A918" s="16" t="s">
        <v>302</v>
      </c>
      <c r="B918" s="17" t="s">
        <v>596</v>
      </c>
      <c r="C918" s="18">
        <v>0.4</v>
      </c>
      <c r="D918" s="19">
        <v>0.23</v>
      </c>
      <c r="E918" s="19">
        <v>0.15</v>
      </c>
      <c r="F918" s="19">
        <v>0</v>
      </c>
      <c r="AA918" s="4"/>
      <c r="AB918" s="4"/>
    </row>
    <row r="919" spans="1:28" ht="20.100000000000001" customHeight="1" x14ac:dyDescent="0.25">
      <c r="A919" s="16" t="s">
        <v>303</v>
      </c>
      <c r="B919" s="17" t="s">
        <v>596</v>
      </c>
      <c r="C919" s="18">
        <v>0.4</v>
      </c>
      <c r="D919" s="19">
        <v>0.32000000000000006</v>
      </c>
      <c r="E919" s="19">
        <v>0</v>
      </c>
      <c r="F919" s="19">
        <v>5.9999999999999942E-2</v>
      </c>
      <c r="AA919" s="4"/>
      <c r="AB919" s="4"/>
    </row>
    <row r="920" spans="1:28" ht="20.100000000000001" customHeight="1" x14ac:dyDescent="0.25">
      <c r="A920" s="16" t="s">
        <v>304</v>
      </c>
      <c r="B920" s="17" t="s">
        <v>596</v>
      </c>
      <c r="C920" s="18">
        <v>0.63</v>
      </c>
      <c r="D920" s="19">
        <v>0.504</v>
      </c>
      <c r="E920" s="19">
        <v>2.3199999999999998E-2</v>
      </c>
      <c r="F920" s="19">
        <v>7.1299999999999919E-2</v>
      </c>
      <c r="AA920" s="4"/>
      <c r="AB920" s="4"/>
    </row>
    <row r="921" spans="1:28" ht="20.100000000000001" customHeight="1" x14ac:dyDescent="0.25">
      <c r="A921" s="16" t="s">
        <v>305</v>
      </c>
      <c r="B921" s="17" t="s">
        <v>596</v>
      </c>
      <c r="C921" s="18">
        <v>0.315</v>
      </c>
      <c r="D921" s="19">
        <v>0.252</v>
      </c>
      <c r="E921" s="19">
        <v>0</v>
      </c>
      <c r="F921" s="19">
        <v>4.7249999999999959E-2</v>
      </c>
      <c r="AA921" s="4"/>
      <c r="AB921" s="4"/>
    </row>
    <row r="922" spans="1:28" ht="20.100000000000001" customHeight="1" x14ac:dyDescent="0.25">
      <c r="A922" s="16" t="s">
        <v>306</v>
      </c>
      <c r="B922" s="17" t="s">
        <v>596</v>
      </c>
      <c r="C922" s="18">
        <v>1.26</v>
      </c>
      <c r="D922" s="19">
        <v>1.1969999999999998</v>
      </c>
      <c r="E922" s="19">
        <v>0</v>
      </c>
      <c r="F922" s="19">
        <v>0</v>
      </c>
      <c r="AA922" s="4"/>
      <c r="AB922" s="4"/>
    </row>
    <row r="923" spans="1:28" ht="20.100000000000001" customHeight="1" x14ac:dyDescent="0.25">
      <c r="A923" s="16" t="s">
        <v>307</v>
      </c>
      <c r="B923" s="17" t="s">
        <v>596</v>
      </c>
      <c r="C923" s="18">
        <v>0.63500000000000001</v>
      </c>
      <c r="D923" s="19">
        <v>0.60324999999999995</v>
      </c>
      <c r="E923" s="19">
        <v>1.4999999999999999E-2</v>
      </c>
      <c r="F923" s="19">
        <v>0</v>
      </c>
      <c r="AA923" s="4"/>
      <c r="AB923" s="4"/>
    </row>
    <row r="924" spans="1:28" ht="20.100000000000001" customHeight="1" x14ac:dyDescent="0.25">
      <c r="A924" s="16" t="s">
        <v>308</v>
      </c>
      <c r="B924" s="17" t="s">
        <v>596</v>
      </c>
      <c r="C924" s="18">
        <v>0.94500000000000006</v>
      </c>
      <c r="D924" s="19">
        <v>0.86275000000000002</v>
      </c>
      <c r="E924" s="19">
        <v>3.5000000000000003E-2</v>
      </c>
      <c r="F924" s="19">
        <v>2.7755575615628914E-17</v>
      </c>
      <c r="AA924" s="4"/>
      <c r="AB924" s="4"/>
    </row>
    <row r="925" spans="1:28" ht="20.100000000000001" customHeight="1" x14ac:dyDescent="0.25">
      <c r="A925" s="16" t="s">
        <v>309</v>
      </c>
      <c r="B925" s="17" t="s">
        <v>596</v>
      </c>
      <c r="C925" s="18">
        <v>1.26</v>
      </c>
      <c r="D925" s="19">
        <v>1.177</v>
      </c>
      <c r="E925" s="19">
        <v>6.7000000000000004E-2</v>
      </c>
      <c r="F925" s="19">
        <v>0</v>
      </c>
      <c r="AA925" s="4"/>
      <c r="AB925" s="4"/>
    </row>
    <row r="926" spans="1:28" ht="20.100000000000001" customHeight="1" x14ac:dyDescent="0.25">
      <c r="A926" s="16" t="s">
        <v>310</v>
      </c>
      <c r="B926" s="17" t="s">
        <v>596</v>
      </c>
      <c r="C926" s="18">
        <v>2</v>
      </c>
      <c r="D926" s="19">
        <v>1.9</v>
      </c>
      <c r="E926" s="19">
        <v>0</v>
      </c>
      <c r="F926" s="19">
        <v>0</v>
      </c>
      <c r="AA926" s="4"/>
      <c r="AB926" s="4"/>
    </row>
    <row r="927" spans="1:28" ht="20.100000000000001" customHeight="1" x14ac:dyDescent="0.25">
      <c r="A927" s="16" t="s">
        <v>311</v>
      </c>
      <c r="B927" s="17" t="s">
        <v>596</v>
      </c>
      <c r="C927" s="18">
        <v>1.26</v>
      </c>
      <c r="D927" s="19">
        <v>1.008</v>
      </c>
      <c r="E927" s="19">
        <v>4.2999999999999997E-2</v>
      </c>
      <c r="F927" s="19">
        <v>0.14599999999999985</v>
      </c>
      <c r="AA927" s="4"/>
      <c r="AB927" s="4"/>
    </row>
    <row r="928" spans="1:28" ht="20.100000000000001" customHeight="1" x14ac:dyDescent="0.25">
      <c r="A928" s="16" t="s">
        <v>312</v>
      </c>
      <c r="B928" s="17" t="s">
        <v>596</v>
      </c>
      <c r="C928" s="18">
        <v>2</v>
      </c>
      <c r="D928" s="19">
        <v>1.6</v>
      </c>
      <c r="E928" s="19">
        <v>0</v>
      </c>
      <c r="F928" s="19">
        <v>0.29999999999999982</v>
      </c>
      <c r="AA928" s="4"/>
      <c r="AB928" s="4"/>
    </row>
    <row r="929" spans="1:28" ht="20.100000000000001" customHeight="1" x14ac:dyDescent="0.25">
      <c r="A929" s="16" t="s">
        <v>604</v>
      </c>
      <c r="B929" s="17" t="s">
        <v>596</v>
      </c>
      <c r="C929" s="18">
        <v>1.26</v>
      </c>
      <c r="D929" s="19">
        <v>0</v>
      </c>
      <c r="E929" s="19">
        <v>1.5840000000000001</v>
      </c>
      <c r="F929" s="19">
        <v>0</v>
      </c>
      <c r="AA929" s="4"/>
      <c r="AB929" s="4"/>
    </row>
    <row r="930" spans="1:28" ht="20.100000000000001" customHeight="1" x14ac:dyDescent="0.25">
      <c r="A930" s="16" t="s">
        <v>601</v>
      </c>
      <c r="B930" s="17" t="s">
        <v>596</v>
      </c>
      <c r="C930" s="18">
        <v>1.26</v>
      </c>
      <c r="D930" s="19">
        <v>0.56100000000000005</v>
      </c>
      <c r="E930" s="19">
        <v>1.1220000000000001</v>
      </c>
      <c r="F930" s="19">
        <v>0</v>
      </c>
      <c r="AA930" s="4"/>
      <c r="AB930" s="4"/>
    </row>
    <row r="931" spans="1:28" ht="20.100000000000001" customHeight="1" x14ac:dyDescent="0.25">
      <c r="A931" s="16" t="s">
        <v>313</v>
      </c>
      <c r="B931" s="17" t="s">
        <v>596</v>
      </c>
      <c r="C931" s="18">
        <v>1.26</v>
      </c>
      <c r="D931" s="19">
        <v>1.008</v>
      </c>
      <c r="E931" s="19">
        <v>1.4999999999999999E-2</v>
      </c>
      <c r="F931" s="19">
        <v>0.17399999999999982</v>
      </c>
      <c r="AA931" s="4"/>
      <c r="AB931" s="4"/>
    </row>
    <row r="932" spans="1:28" ht="20.100000000000001" customHeight="1" x14ac:dyDescent="0.25">
      <c r="A932" s="16" t="s">
        <v>603</v>
      </c>
      <c r="B932" s="17" t="s">
        <v>596</v>
      </c>
      <c r="C932" s="18">
        <v>0.32</v>
      </c>
      <c r="D932" s="19">
        <v>0</v>
      </c>
      <c r="E932" s="19">
        <v>0.2</v>
      </c>
      <c r="F932" s="19">
        <v>0.10399999999999998</v>
      </c>
      <c r="AA932" s="4"/>
      <c r="AB932" s="4"/>
    </row>
    <row r="933" spans="1:28" ht="20.100000000000001" customHeight="1" x14ac:dyDescent="0.25">
      <c r="A933" s="16" t="s">
        <v>314</v>
      </c>
      <c r="B933" s="17" t="s">
        <v>596</v>
      </c>
      <c r="C933" s="18">
        <v>0.63</v>
      </c>
      <c r="D933" s="19">
        <v>0.504</v>
      </c>
      <c r="E933" s="19">
        <v>8.7999999999999995E-2</v>
      </c>
      <c r="F933" s="19">
        <v>6.4999999999999225E-3</v>
      </c>
      <c r="AA933" s="4"/>
      <c r="AB933" s="4"/>
    </row>
    <row r="934" spans="1:28" ht="20.100000000000001" customHeight="1" x14ac:dyDescent="0.25">
      <c r="A934" s="16" t="s">
        <v>600</v>
      </c>
      <c r="B934" s="17" t="s">
        <v>596</v>
      </c>
      <c r="C934" s="18">
        <v>0.8</v>
      </c>
      <c r="D934" s="19">
        <v>0.16</v>
      </c>
      <c r="E934" s="19">
        <v>0.245</v>
      </c>
      <c r="F934" s="19">
        <f>C934*0.95-D934-E934</f>
        <v>0.35499999999999998</v>
      </c>
      <c r="AA934" s="4"/>
      <c r="AB934" s="4"/>
    </row>
    <row r="935" spans="1:28" ht="20.100000000000001" customHeight="1" x14ac:dyDescent="0.25">
      <c r="A935" s="16" t="s">
        <v>611</v>
      </c>
      <c r="B935" s="17" t="s">
        <v>596</v>
      </c>
      <c r="C935" s="18">
        <v>0.8</v>
      </c>
      <c r="D935" s="19">
        <v>0.3</v>
      </c>
      <c r="E935" s="19">
        <v>0</v>
      </c>
      <c r="F935" s="19">
        <f>C935*0.95-D935</f>
        <v>0.46</v>
      </c>
      <c r="AA935" s="4"/>
      <c r="AB935" s="4"/>
    </row>
    <row r="936" spans="1:28" ht="20.100000000000001" customHeight="1" x14ac:dyDescent="0.25">
      <c r="A936" s="16" t="s">
        <v>315</v>
      </c>
      <c r="B936" s="17" t="s">
        <v>596</v>
      </c>
      <c r="C936" s="18">
        <v>0.63</v>
      </c>
      <c r="D936" s="19">
        <v>0.59849999999999992</v>
      </c>
      <c r="E936" s="19">
        <v>1.4999999999999999E-2</v>
      </c>
      <c r="F936" s="19">
        <v>0</v>
      </c>
      <c r="AA936" s="4"/>
      <c r="AB936" s="4"/>
    </row>
    <row r="937" spans="1:28" ht="20.100000000000001" customHeight="1" x14ac:dyDescent="0.25">
      <c r="A937" s="16" t="s">
        <v>316</v>
      </c>
      <c r="B937" s="17" t="s">
        <v>596</v>
      </c>
      <c r="C937" s="18">
        <v>0.4</v>
      </c>
      <c r="D937" s="19">
        <v>0.38</v>
      </c>
      <c r="E937" s="19">
        <v>0</v>
      </c>
      <c r="F937" s="19">
        <v>0</v>
      </c>
      <c r="AA937" s="4"/>
      <c r="AB937" s="4"/>
    </row>
    <row r="938" spans="1:28" ht="20.100000000000001" customHeight="1" x14ac:dyDescent="0.25">
      <c r="A938" s="16" t="s">
        <v>317</v>
      </c>
      <c r="B938" s="17" t="s">
        <v>596</v>
      </c>
      <c r="C938" s="18">
        <v>0.8</v>
      </c>
      <c r="D938" s="19">
        <v>0.52090000000000003</v>
      </c>
      <c r="E938" s="19">
        <v>0.23910000000000001</v>
      </c>
      <c r="F938" s="19">
        <v>0</v>
      </c>
      <c r="AA938" s="4"/>
      <c r="AB938" s="4"/>
    </row>
    <row r="939" spans="1:28" ht="20.100000000000001" customHeight="1" x14ac:dyDescent="0.25">
      <c r="A939" s="16" t="s">
        <v>318</v>
      </c>
      <c r="B939" s="17" t="s">
        <v>596</v>
      </c>
      <c r="C939" s="18">
        <v>0.4</v>
      </c>
      <c r="D939" s="19">
        <v>0.38</v>
      </c>
      <c r="E939" s="19">
        <v>0</v>
      </c>
      <c r="F939" s="19">
        <v>0</v>
      </c>
      <c r="AA939" s="4"/>
      <c r="AB939" s="4"/>
    </row>
    <row r="940" spans="1:28" ht="20.100000000000001" customHeight="1" x14ac:dyDescent="0.25">
      <c r="A940" s="16" t="s">
        <v>319</v>
      </c>
      <c r="B940" s="17" t="s">
        <v>596</v>
      </c>
      <c r="C940" s="18">
        <v>0.8</v>
      </c>
      <c r="D940" s="19">
        <v>0.77500000000000002</v>
      </c>
      <c r="E940" s="19">
        <v>2.545E-2</v>
      </c>
      <c r="F940" s="19">
        <v>0</v>
      </c>
      <c r="AA940" s="4"/>
      <c r="AB940" s="4"/>
    </row>
    <row r="941" spans="1:28" ht="20.100000000000001" customHeight="1" x14ac:dyDescent="0.25">
      <c r="A941" s="16" t="s">
        <v>320</v>
      </c>
      <c r="B941" s="17" t="s">
        <v>596</v>
      </c>
      <c r="C941" s="18">
        <v>0.63</v>
      </c>
      <c r="D941" s="19">
        <v>0.53</v>
      </c>
      <c r="E941" s="19">
        <v>6.6000000000000003E-2</v>
      </c>
      <c r="F941" s="19">
        <v>0</v>
      </c>
      <c r="AA941" s="4"/>
      <c r="AB941" s="4"/>
    </row>
    <row r="942" spans="1:28" ht="20.100000000000001" customHeight="1" x14ac:dyDescent="0.25">
      <c r="A942" s="16" t="s">
        <v>321</v>
      </c>
      <c r="B942" s="17" t="s">
        <v>596</v>
      </c>
      <c r="C942" s="18">
        <v>0.63</v>
      </c>
      <c r="D942" s="19">
        <v>0.59849999999999992</v>
      </c>
      <c r="E942" s="19">
        <v>1.4999999999999999E-2</v>
      </c>
      <c r="F942" s="19">
        <v>0</v>
      </c>
      <c r="AA942" s="4"/>
      <c r="AB942" s="4"/>
    </row>
    <row r="943" spans="1:28" ht="20.100000000000001" customHeight="1" x14ac:dyDescent="0.25">
      <c r="A943" s="16" t="s">
        <v>322</v>
      </c>
      <c r="B943" s="17" t="s">
        <v>596</v>
      </c>
      <c r="C943" s="18">
        <v>1.26</v>
      </c>
      <c r="D943" s="19">
        <v>1.008</v>
      </c>
      <c r="E943" s="19">
        <v>0.03</v>
      </c>
      <c r="F943" s="19">
        <v>0.15899999999999984</v>
      </c>
      <c r="AA943" s="4"/>
      <c r="AB943" s="4"/>
    </row>
    <row r="944" spans="1:28" ht="20.100000000000001" customHeight="1" x14ac:dyDescent="0.25">
      <c r="A944" s="16" t="s">
        <v>323</v>
      </c>
      <c r="B944" s="17" t="s">
        <v>596</v>
      </c>
      <c r="C944" s="18">
        <v>1.26</v>
      </c>
      <c r="D944" s="19">
        <v>1.008</v>
      </c>
      <c r="E944" s="19">
        <v>2.9000000000000001E-2</v>
      </c>
      <c r="F944" s="19">
        <v>0.15999999999999984</v>
      </c>
      <c r="AA944" s="4"/>
      <c r="AB944" s="4"/>
    </row>
    <row r="945" spans="1:28" ht="20.100000000000001" customHeight="1" x14ac:dyDescent="0.25">
      <c r="A945" s="16" t="s">
        <v>324</v>
      </c>
      <c r="B945" s="17" t="s">
        <v>596</v>
      </c>
      <c r="C945" s="18">
        <v>0.4</v>
      </c>
      <c r="D945" s="19">
        <v>0.34542</v>
      </c>
      <c r="E945" s="19">
        <v>3.3000000000000002E-2</v>
      </c>
      <c r="F945" s="19">
        <v>1.5800000000000015E-3</v>
      </c>
      <c r="AA945" s="4"/>
      <c r="AB945" s="4"/>
    </row>
    <row r="946" spans="1:28" ht="20.100000000000001" customHeight="1" x14ac:dyDescent="0.25">
      <c r="A946" s="16" t="s">
        <v>325</v>
      </c>
      <c r="B946" s="17" t="s">
        <v>596</v>
      </c>
      <c r="C946" s="18">
        <v>0.4</v>
      </c>
      <c r="D946" s="19">
        <v>0.38500000000000001</v>
      </c>
      <c r="E946" s="19">
        <v>0</v>
      </c>
      <c r="F946" s="19">
        <v>0</v>
      </c>
      <c r="AA946" s="4"/>
      <c r="AB946" s="4"/>
    </row>
    <row r="947" spans="1:28" ht="20.100000000000001" customHeight="1" x14ac:dyDescent="0.25">
      <c r="A947" s="16" t="s">
        <v>326</v>
      </c>
      <c r="B947" s="17" t="s">
        <v>596</v>
      </c>
      <c r="C947" s="18">
        <v>0.63</v>
      </c>
      <c r="D947" s="19">
        <v>0.59849999999999992</v>
      </c>
      <c r="E947" s="19">
        <v>8.2000000000000003E-2</v>
      </c>
      <c r="F947" s="19">
        <v>0</v>
      </c>
      <c r="AA947" s="4"/>
      <c r="AB947" s="4"/>
    </row>
    <row r="948" spans="1:28" ht="20.100000000000001" customHeight="1" x14ac:dyDescent="0.25">
      <c r="A948" s="16" t="s">
        <v>327</v>
      </c>
      <c r="B948" s="17" t="s">
        <v>596</v>
      </c>
      <c r="C948" s="18">
        <v>1.26</v>
      </c>
      <c r="D948" s="19">
        <v>1.008</v>
      </c>
      <c r="E948" s="19">
        <v>7.8530000000000003E-2</v>
      </c>
      <c r="F948" s="19">
        <v>0.11046999999999983</v>
      </c>
      <c r="AA948" s="4"/>
      <c r="AB948" s="4"/>
    </row>
    <row r="949" spans="1:28" ht="20.100000000000001" customHeight="1" x14ac:dyDescent="0.25">
      <c r="A949" s="16" t="s">
        <v>328</v>
      </c>
      <c r="B949" s="17" t="s">
        <v>596</v>
      </c>
      <c r="C949" s="18">
        <v>0.63</v>
      </c>
      <c r="D949" s="19">
        <v>0.59849999999999992</v>
      </c>
      <c r="E949" s="19">
        <v>0.17099999999999999</v>
      </c>
      <c r="F949" s="19">
        <v>0</v>
      </c>
      <c r="AA949" s="4"/>
      <c r="AB949" s="4"/>
    </row>
    <row r="950" spans="1:28" ht="20.100000000000001" customHeight="1" x14ac:dyDescent="0.25">
      <c r="A950" s="16" t="s">
        <v>329</v>
      </c>
      <c r="B950" s="17" t="s">
        <v>596</v>
      </c>
      <c r="C950" s="18">
        <v>0.4</v>
      </c>
      <c r="D950" s="19">
        <v>0.38</v>
      </c>
      <c r="E950" s="19">
        <v>0</v>
      </c>
      <c r="F950" s="19">
        <v>0</v>
      </c>
      <c r="AA950" s="4"/>
      <c r="AB950" s="4"/>
    </row>
    <row r="951" spans="1:28" ht="20.100000000000001" customHeight="1" x14ac:dyDescent="0.25">
      <c r="A951" s="16" t="s">
        <v>330</v>
      </c>
      <c r="B951" s="17" t="s">
        <v>596</v>
      </c>
      <c r="C951" s="18">
        <v>1.26</v>
      </c>
      <c r="D951" s="19">
        <v>1.1969999999999998</v>
      </c>
      <c r="E951" s="19">
        <v>9.0000000000000008E-4</v>
      </c>
      <c r="F951" s="19">
        <v>0</v>
      </c>
      <c r="AA951" s="4"/>
      <c r="AB951" s="4"/>
    </row>
    <row r="952" spans="1:28" ht="20.100000000000001" customHeight="1" x14ac:dyDescent="0.25">
      <c r="A952" s="16" t="s">
        <v>331</v>
      </c>
      <c r="B952" s="17" t="s">
        <v>596</v>
      </c>
      <c r="C952" s="18">
        <v>0.63</v>
      </c>
      <c r="D952" s="19">
        <v>0.6</v>
      </c>
      <c r="E952" s="19">
        <v>0</v>
      </c>
      <c r="F952" s="19">
        <v>0</v>
      </c>
      <c r="AA952" s="4"/>
      <c r="AB952" s="4"/>
    </row>
    <row r="953" spans="1:28" ht="20.100000000000001" customHeight="1" x14ac:dyDescent="0.25">
      <c r="A953" s="16" t="s">
        <v>332</v>
      </c>
      <c r="B953" s="17" t="s">
        <v>596</v>
      </c>
      <c r="C953" s="18">
        <v>0.63</v>
      </c>
      <c r="D953" s="19">
        <v>0.61349999999999993</v>
      </c>
      <c r="E953" s="19">
        <v>4.3999999999999997E-2</v>
      </c>
      <c r="F953" s="19">
        <v>0</v>
      </c>
      <c r="AA953" s="4"/>
      <c r="AB953" s="4"/>
    </row>
    <row r="954" spans="1:28" ht="20.100000000000001" customHeight="1" x14ac:dyDescent="0.25">
      <c r="A954" s="16" t="s">
        <v>333</v>
      </c>
      <c r="B954" s="17" t="s">
        <v>596</v>
      </c>
      <c r="C954" s="18">
        <v>0.4</v>
      </c>
      <c r="D954" s="19">
        <v>0.38</v>
      </c>
      <c r="E954" s="19">
        <v>0</v>
      </c>
      <c r="F954" s="19">
        <v>0</v>
      </c>
      <c r="AA954" s="4"/>
      <c r="AB954" s="4"/>
    </row>
    <row r="955" spans="1:28" ht="20.100000000000001" customHeight="1" x14ac:dyDescent="0.25">
      <c r="A955" s="16" t="s">
        <v>334</v>
      </c>
      <c r="B955" s="17" t="s">
        <v>596</v>
      </c>
      <c r="C955" s="18">
        <v>1.03</v>
      </c>
      <c r="D955" s="19">
        <v>0.99849999999999994</v>
      </c>
      <c r="E955" s="19">
        <v>0</v>
      </c>
      <c r="F955" s="19">
        <v>0</v>
      </c>
      <c r="AA955" s="4"/>
      <c r="AB955" s="4"/>
    </row>
    <row r="956" spans="1:28" ht="20.100000000000001" customHeight="1" x14ac:dyDescent="0.25">
      <c r="A956" s="16" t="s">
        <v>335</v>
      </c>
      <c r="B956" s="17" t="s">
        <v>596</v>
      </c>
      <c r="C956" s="18">
        <v>1.26</v>
      </c>
      <c r="D956" s="19">
        <v>1.1969999999999998</v>
      </c>
      <c r="E956" s="19">
        <v>0</v>
      </c>
      <c r="F956" s="19">
        <v>0</v>
      </c>
      <c r="AA956" s="4"/>
      <c r="AB956" s="4"/>
    </row>
    <row r="957" spans="1:28" ht="20.100000000000001" customHeight="1" x14ac:dyDescent="0.25">
      <c r="A957" s="16" t="s">
        <v>336</v>
      </c>
      <c r="B957" s="17" t="s">
        <v>596</v>
      </c>
      <c r="C957" s="18">
        <v>0.63</v>
      </c>
      <c r="D957" s="19">
        <v>0.62849999999999995</v>
      </c>
      <c r="E957" s="19">
        <v>1.4999999999999999E-2</v>
      </c>
      <c r="F957" s="19">
        <v>0</v>
      </c>
      <c r="AA957" s="4"/>
      <c r="AB957" s="4"/>
    </row>
    <row r="958" spans="1:28" ht="20.100000000000001" customHeight="1" x14ac:dyDescent="0.25">
      <c r="A958" s="16" t="s">
        <v>337</v>
      </c>
      <c r="B958" s="17" t="s">
        <v>596</v>
      </c>
      <c r="C958" s="18">
        <v>0.63</v>
      </c>
      <c r="D958" s="19">
        <v>0.49619999999999992</v>
      </c>
      <c r="E958" s="19">
        <v>0.1023</v>
      </c>
      <c r="F958" s="19">
        <v>0</v>
      </c>
      <c r="AA958" s="4"/>
      <c r="AB958" s="4"/>
    </row>
    <row r="959" spans="1:28" ht="20.100000000000001" customHeight="1" x14ac:dyDescent="0.25">
      <c r="A959" s="16" t="s">
        <v>338</v>
      </c>
      <c r="B959" s="17" t="s">
        <v>596</v>
      </c>
      <c r="C959" s="18">
        <v>0.4</v>
      </c>
      <c r="D959" s="19">
        <v>0.38</v>
      </c>
      <c r="E959" s="19">
        <v>1.4999999999999999E-2</v>
      </c>
      <c r="F959" s="19">
        <v>0</v>
      </c>
      <c r="AA959" s="4"/>
      <c r="AB959" s="4"/>
    </row>
    <row r="960" spans="1:28" ht="20.100000000000001" customHeight="1" x14ac:dyDescent="0.25">
      <c r="A960" s="16" t="s">
        <v>339</v>
      </c>
      <c r="B960" s="17" t="s">
        <v>596</v>
      </c>
      <c r="C960" s="18">
        <v>1.26</v>
      </c>
      <c r="D960" s="19">
        <v>1.008</v>
      </c>
      <c r="E960" s="19">
        <v>0</v>
      </c>
      <c r="F960" s="19">
        <v>0.18899999999999983</v>
      </c>
      <c r="AA960" s="4"/>
      <c r="AB960" s="4"/>
    </row>
    <row r="961" spans="1:28" ht="20.100000000000001" customHeight="1" x14ac:dyDescent="0.25">
      <c r="A961" s="16" t="s">
        <v>340</v>
      </c>
      <c r="B961" s="17" t="s">
        <v>596</v>
      </c>
      <c r="C961" s="18">
        <v>0.63</v>
      </c>
      <c r="D961" s="19">
        <v>0.504</v>
      </c>
      <c r="E961" s="19">
        <v>0</v>
      </c>
      <c r="F961" s="19">
        <v>9.4499999999999917E-2</v>
      </c>
      <c r="AA961" s="4"/>
      <c r="AB961" s="4"/>
    </row>
    <row r="962" spans="1:28" ht="20.100000000000001" customHeight="1" x14ac:dyDescent="0.25">
      <c r="A962" s="16" t="s">
        <v>341</v>
      </c>
      <c r="B962" s="17" t="s">
        <v>596</v>
      </c>
      <c r="C962" s="18">
        <v>0.5</v>
      </c>
      <c r="D962" s="19">
        <v>0.4</v>
      </c>
      <c r="E962" s="19">
        <v>8.0000000000000002E-3</v>
      </c>
      <c r="F962" s="19">
        <v>6.6999999999999948E-2</v>
      </c>
      <c r="AA962" s="4"/>
      <c r="AB962" s="4"/>
    </row>
    <row r="963" spans="1:28" ht="20.100000000000001" customHeight="1" x14ac:dyDescent="0.25">
      <c r="A963" s="16" t="s">
        <v>342</v>
      </c>
      <c r="B963" s="17" t="s">
        <v>596</v>
      </c>
      <c r="C963" s="18">
        <v>0.4</v>
      </c>
      <c r="D963" s="19">
        <v>0.39500000000000002</v>
      </c>
      <c r="E963" s="19">
        <v>1.4999999999999999E-2</v>
      </c>
      <c r="F963" s="19">
        <v>0</v>
      </c>
      <c r="AA963" s="4"/>
      <c r="AB963" s="4"/>
    </row>
    <row r="964" spans="1:28" ht="20.100000000000001" customHeight="1" x14ac:dyDescent="0.25">
      <c r="A964" s="16" t="s">
        <v>343</v>
      </c>
      <c r="B964" s="17" t="s">
        <v>596</v>
      </c>
      <c r="C964" s="18">
        <v>0.63</v>
      </c>
      <c r="D964" s="19">
        <v>0.59849999999999992</v>
      </c>
      <c r="E964" s="19">
        <v>1.4999999999999999E-2</v>
      </c>
      <c r="F964" s="19">
        <v>0</v>
      </c>
      <c r="AA964" s="4"/>
      <c r="AB964" s="4"/>
    </row>
    <row r="965" spans="1:28" ht="20.100000000000001" customHeight="1" x14ac:dyDescent="0.25">
      <c r="A965" s="16" t="s">
        <v>344</v>
      </c>
      <c r="B965" s="17" t="s">
        <v>596</v>
      </c>
      <c r="C965" s="18">
        <v>1.03</v>
      </c>
      <c r="D965" s="19">
        <v>0.97849999999999993</v>
      </c>
      <c r="E965" s="19">
        <v>0</v>
      </c>
      <c r="F965" s="19">
        <v>0</v>
      </c>
      <c r="AA965" s="4"/>
      <c r="AB965" s="4"/>
    </row>
    <row r="966" spans="1:28" ht="20.100000000000001" customHeight="1" x14ac:dyDescent="0.25">
      <c r="A966" s="16" t="s">
        <v>345</v>
      </c>
      <c r="B966" s="17" t="s">
        <v>596</v>
      </c>
      <c r="C966" s="18">
        <v>1.26</v>
      </c>
      <c r="D966" s="19">
        <v>1.1969999999999998</v>
      </c>
      <c r="E966" s="19">
        <v>0.11</v>
      </c>
      <c r="F966" s="19">
        <v>0</v>
      </c>
      <c r="AA966" s="4"/>
      <c r="AB966" s="4"/>
    </row>
    <row r="967" spans="1:28" ht="20.100000000000001" customHeight="1" x14ac:dyDescent="0.25">
      <c r="A967" s="16" t="s">
        <v>346</v>
      </c>
      <c r="B967" s="17" t="s">
        <v>596</v>
      </c>
      <c r="C967" s="18">
        <v>1.26</v>
      </c>
      <c r="D967" s="19">
        <v>1.1969999999999998</v>
      </c>
      <c r="E967" s="19">
        <v>0.14000000000000001</v>
      </c>
      <c r="F967" s="19">
        <v>0</v>
      </c>
      <c r="AA967" s="4"/>
      <c r="AB967" s="4"/>
    </row>
    <row r="968" spans="1:28" ht="20.100000000000001" customHeight="1" x14ac:dyDescent="0.25">
      <c r="A968" s="16" t="s">
        <v>347</v>
      </c>
      <c r="B968" s="17" t="s">
        <v>596</v>
      </c>
      <c r="C968" s="18">
        <v>0.8</v>
      </c>
      <c r="D968" s="19">
        <v>0.72267000000000003</v>
      </c>
      <c r="E968" s="19">
        <v>0.08</v>
      </c>
      <c r="F968" s="19">
        <v>0</v>
      </c>
      <c r="AA968" s="4"/>
      <c r="AB968" s="4"/>
    </row>
    <row r="969" spans="1:28" ht="20.100000000000001" customHeight="1" x14ac:dyDescent="0.25">
      <c r="A969" s="16" t="s">
        <v>348</v>
      </c>
      <c r="B969" s="17" t="s">
        <v>596</v>
      </c>
      <c r="C969" s="18">
        <v>0.72</v>
      </c>
      <c r="D969" s="19">
        <v>0.68399999999999994</v>
      </c>
      <c r="E969" s="19">
        <v>0</v>
      </c>
      <c r="F969" s="19">
        <v>0</v>
      </c>
      <c r="AA969" s="4"/>
      <c r="AB969" s="4"/>
    </row>
    <row r="970" spans="1:28" ht="20.100000000000001" customHeight="1" x14ac:dyDescent="0.25">
      <c r="A970" s="16" t="s">
        <v>349</v>
      </c>
      <c r="B970" s="17" t="s">
        <v>596</v>
      </c>
      <c r="C970" s="18">
        <v>0.4</v>
      </c>
      <c r="D970" s="19">
        <v>0.38</v>
      </c>
      <c r="E970" s="19">
        <v>1.4999999999999999E-2</v>
      </c>
      <c r="F970" s="19">
        <v>0</v>
      </c>
      <c r="AA970" s="4"/>
      <c r="AB970" s="4"/>
    </row>
    <row r="971" spans="1:28" ht="20.100000000000001" customHeight="1" x14ac:dyDescent="0.25">
      <c r="A971" s="16" t="s">
        <v>350</v>
      </c>
      <c r="B971" s="17" t="s">
        <v>596</v>
      </c>
      <c r="C971" s="18">
        <v>0.63</v>
      </c>
      <c r="D971" s="19">
        <v>0.61849999999999994</v>
      </c>
      <c r="E971" s="19">
        <v>5.0999999999999997E-2</v>
      </c>
      <c r="F971" s="19">
        <v>0</v>
      </c>
      <c r="AA971" s="4"/>
      <c r="AB971" s="4"/>
    </row>
    <row r="972" spans="1:28" ht="20.100000000000001" customHeight="1" x14ac:dyDescent="0.25">
      <c r="A972" s="16" t="s">
        <v>351</v>
      </c>
      <c r="B972" s="17" t="s">
        <v>596</v>
      </c>
      <c r="C972" s="18">
        <v>0.63</v>
      </c>
      <c r="D972" s="19">
        <v>0.60649999999999993</v>
      </c>
      <c r="E972" s="19">
        <v>0</v>
      </c>
      <c r="F972" s="19">
        <v>0</v>
      </c>
      <c r="AA972" s="4"/>
      <c r="AB972" s="4"/>
    </row>
    <row r="973" spans="1:28" ht="20.100000000000001" customHeight="1" x14ac:dyDescent="0.25">
      <c r="A973" s="16" t="s">
        <v>352</v>
      </c>
      <c r="B973" s="17" t="s">
        <v>596</v>
      </c>
      <c r="C973" s="18">
        <v>0.4</v>
      </c>
      <c r="D973" s="19">
        <v>0.35499999999999998</v>
      </c>
      <c r="E973" s="19">
        <v>2.3E-2</v>
      </c>
      <c r="F973" s="19">
        <v>2.0000000000000226E-3</v>
      </c>
      <c r="AA973" s="4"/>
      <c r="AB973" s="4"/>
    </row>
    <row r="974" spans="1:28" ht="20.100000000000001" customHeight="1" x14ac:dyDescent="0.25">
      <c r="A974" s="16" t="s">
        <v>353</v>
      </c>
      <c r="B974" s="17" t="s">
        <v>596</v>
      </c>
      <c r="C974" s="18">
        <v>0.16</v>
      </c>
      <c r="D974" s="19">
        <v>0.152</v>
      </c>
      <c r="E974" s="19">
        <v>0</v>
      </c>
      <c r="F974" s="19">
        <v>0</v>
      </c>
      <c r="AA974" s="4"/>
      <c r="AB974" s="4"/>
    </row>
    <row r="975" spans="1:28" ht="20.100000000000001" customHeight="1" x14ac:dyDescent="0.25">
      <c r="A975" s="16" t="s">
        <v>354</v>
      </c>
      <c r="B975" s="17" t="s">
        <v>596</v>
      </c>
      <c r="C975" s="18">
        <v>1.26</v>
      </c>
      <c r="D975" s="19">
        <v>1.2119999999999997</v>
      </c>
      <c r="E975" s="19">
        <v>0.115</v>
      </c>
      <c r="F975" s="19">
        <v>0</v>
      </c>
      <c r="AA975" s="4"/>
      <c r="AB975" s="4"/>
    </row>
    <row r="976" spans="1:28" ht="20.100000000000001" customHeight="1" x14ac:dyDescent="0.25">
      <c r="A976" s="16" t="s">
        <v>355</v>
      </c>
      <c r="B976" s="17" t="s">
        <v>596</v>
      </c>
      <c r="C976" s="18">
        <v>0.63</v>
      </c>
      <c r="D976" s="19">
        <v>0.59849999999999992</v>
      </c>
      <c r="E976" s="19">
        <v>1.4999999999999999E-2</v>
      </c>
      <c r="F976" s="19">
        <v>0</v>
      </c>
      <c r="AA976" s="4"/>
      <c r="AB976" s="4"/>
    </row>
    <row r="977" spans="1:28" ht="20.100000000000001" customHeight="1" x14ac:dyDescent="0.25">
      <c r="A977" s="16" t="s">
        <v>356</v>
      </c>
      <c r="B977" s="17" t="s">
        <v>596</v>
      </c>
      <c r="C977" s="18">
        <v>1.26</v>
      </c>
      <c r="D977" s="19">
        <v>1.008</v>
      </c>
      <c r="E977" s="19">
        <v>8.0000000000000002E-3</v>
      </c>
      <c r="F977" s="19">
        <v>0.18099999999999983</v>
      </c>
      <c r="AA977" s="4"/>
      <c r="AB977" s="4"/>
    </row>
    <row r="978" spans="1:28" ht="20.100000000000001" customHeight="1" x14ac:dyDescent="0.25">
      <c r="A978" s="16" t="s">
        <v>357</v>
      </c>
      <c r="B978" s="17" t="s">
        <v>596</v>
      </c>
      <c r="C978" s="18">
        <v>0.4</v>
      </c>
      <c r="D978" s="19">
        <v>0.32000000000000006</v>
      </c>
      <c r="E978" s="19">
        <v>0.01</v>
      </c>
      <c r="F978" s="19">
        <v>4.999999999999994E-2</v>
      </c>
      <c r="AA978" s="4"/>
      <c r="AB978" s="4"/>
    </row>
    <row r="979" spans="1:28" ht="20.100000000000001" customHeight="1" x14ac:dyDescent="0.25">
      <c r="A979" s="16" t="s">
        <v>358</v>
      </c>
      <c r="B979" s="17" t="s">
        <v>596</v>
      </c>
      <c r="C979" s="18">
        <v>0.32</v>
      </c>
      <c r="D979" s="19">
        <v>0.29446</v>
      </c>
      <c r="E979" s="19">
        <v>0</v>
      </c>
      <c r="F979" s="19">
        <v>9.5399999999999929E-3</v>
      </c>
      <c r="AA979" s="4"/>
      <c r="AB979" s="4"/>
    </row>
    <row r="980" spans="1:28" ht="20.100000000000001" customHeight="1" x14ac:dyDescent="0.25">
      <c r="A980" s="16" t="s">
        <v>359</v>
      </c>
      <c r="B980" s="17" t="s">
        <v>596</v>
      </c>
      <c r="C980" s="18">
        <v>1.26</v>
      </c>
      <c r="D980" s="19">
        <v>1.1969999999999998</v>
      </c>
      <c r="E980" s="19">
        <v>0</v>
      </c>
      <c r="F980" s="19">
        <v>0</v>
      </c>
      <c r="AA980" s="4"/>
      <c r="AB980" s="4"/>
    </row>
    <row r="981" spans="1:28" ht="20.100000000000001" customHeight="1" x14ac:dyDescent="0.25">
      <c r="A981" s="16" t="s">
        <v>360</v>
      </c>
      <c r="B981" s="17" t="s">
        <v>596</v>
      </c>
      <c r="C981" s="18">
        <v>0.8</v>
      </c>
      <c r="D981" s="19">
        <v>0.70262999999999998</v>
      </c>
      <c r="E981" s="19">
        <v>3.7999999999999999E-2</v>
      </c>
      <c r="F981" s="19">
        <v>0.02</v>
      </c>
      <c r="AA981" s="4"/>
      <c r="AB981" s="4"/>
    </row>
    <row r="982" spans="1:28" ht="20.100000000000001" customHeight="1" x14ac:dyDescent="0.25">
      <c r="A982" s="16" t="s">
        <v>361</v>
      </c>
      <c r="B982" s="17" t="s">
        <v>596</v>
      </c>
      <c r="C982" s="18">
        <v>0.4</v>
      </c>
      <c r="D982" s="19">
        <v>0.38</v>
      </c>
      <c r="E982" s="19">
        <v>0</v>
      </c>
      <c r="F982" s="19">
        <v>0</v>
      </c>
      <c r="AA982" s="4"/>
      <c r="AB982" s="4"/>
    </row>
    <row r="983" spans="1:28" ht="20.100000000000001" customHeight="1" x14ac:dyDescent="0.25">
      <c r="A983" s="16" t="s">
        <v>362</v>
      </c>
      <c r="B983" s="17" t="s">
        <v>596</v>
      </c>
      <c r="C983" s="18">
        <v>0.72</v>
      </c>
      <c r="D983" s="19">
        <v>0.68399999999999994</v>
      </c>
      <c r="E983" s="19">
        <v>0</v>
      </c>
      <c r="F983" s="19">
        <v>0</v>
      </c>
      <c r="AA983" s="4"/>
      <c r="AB983" s="4"/>
    </row>
    <row r="984" spans="1:28" ht="20.100000000000001" customHeight="1" x14ac:dyDescent="0.25">
      <c r="A984" s="16" t="s">
        <v>363</v>
      </c>
      <c r="B984" s="17" t="s">
        <v>596</v>
      </c>
      <c r="C984" s="18">
        <v>0.63</v>
      </c>
      <c r="D984" s="19">
        <v>0.53061999999999998</v>
      </c>
      <c r="E984" s="19">
        <v>5.0560000000000001E-2</v>
      </c>
      <c r="F984" s="19">
        <v>1.731999999999994E-2</v>
      </c>
      <c r="AA984" s="4"/>
      <c r="AB984" s="4"/>
    </row>
    <row r="985" spans="1:28" ht="20.100000000000001" customHeight="1" x14ac:dyDescent="0.25">
      <c r="A985" s="16" t="s">
        <v>364</v>
      </c>
      <c r="B985" s="17" t="s">
        <v>596</v>
      </c>
      <c r="C985" s="18">
        <v>1.26</v>
      </c>
      <c r="D985" s="19">
        <v>1.1969999999999998</v>
      </c>
      <c r="E985" s="19">
        <v>0</v>
      </c>
      <c r="F985" s="19">
        <v>0</v>
      </c>
      <c r="AA985" s="4"/>
      <c r="AB985" s="4"/>
    </row>
    <row r="986" spans="1:28" ht="20.100000000000001" customHeight="1" x14ac:dyDescent="0.25">
      <c r="A986" s="16" t="s">
        <v>365</v>
      </c>
      <c r="B986" s="17" t="s">
        <v>596</v>
      </c>
      <c r="C986" s="18">
        <v>1.26</v>
      </c>
      <c r="D986" s="19">
        <v>1.1969999999999998</v>
      </c>
      <c r="E986" s="19">
        <v>0</v>
      </c>
      <c r="F986" s="19">
        <v>0</v>
      </c>
      <c r="AA986" s="4"/>
      <c r="AB986" s="4"/>
    </row>
    <row r="987" spans="1:28" ht="20.100000000000001" customHeight="1" x14ac:dyDescent="0.25">
      <c r="A987" s="16" t="s">
        <v>366</v>
      </c>
      <c r="B987" s="17" t="s">
        <v>596</v>
      </c>
      <c r="C987" s="18">
        <v>0.63</v>
      </c>
      <c r="D987" s="19">
        <v>0.59849999999999992</v>
      </c>
      <c r="E987" s="19">
        <v>0</v>
      </c>
      <c r="F987" s="19">
        <v>0</v>
      </c>
      <c r="AA987" s="4"/>
      <c r="AB987" s="4"/>
    </row>
    <row r="988" spans="1:28" ht="20.100000000000001" customHeight="1" x14ac:dyDescent="0.25">
      <c r="A988" s="16" t="s">
        <v>367</v>
      </c>
      <c r="B988" s="17" t="s">
        <v>596</v>
      </c>
      <c r="C988" s="18">
        <v>1.03</v>
      </c>
      <c r="D988" s="19">
        <v>0.97849999999999993</v>
      </c>
      <c r="E988" s="19">
        <v>0</v>
      </c>
      <c r="F988" s="19">
        <v>0</v>
      </c>
      <c r="AA988" s="4"/>
      <c r="AB988" s="4"/>
    </row>
    <row r="989" spans="1:28" ht="20.100000000000001" customHeight="1" x14ac:dyDescent="0.25">
      <c r="A989" s="16" t="s">
        <v>368</v>
      </c>
      <c r="B989" s="17" t="s">
        <v>596</v>
      </c>
      <c r="C989" s="18">
        <v>0.63</v>
      </c>
      <c r="D989" s="19">
        <v>0.59849999999999992</v>
      </c>
      <c r="E989" s="19">
        <v>0.80400000000000005</v>
      </c>
      <c r="F989" s="19">
        <v>0</v>
      </c>
      <c r="AA989" s="4"/>
      <c r="AB989" s="4"/>
    </row>
    <row r="990" spans="1:28" ht="20.100000000000001" customHeight="1" x14ac:dyDescent="0.25">
      <c r="A990" s="16" t="s">
        <v>369</v>
      </c>
      <c r="B990" s="17" t="s">
        <v>596</v>
      </c>
      <c r="C990" s="18">
        <v>1.26</v>
      </c>
      <c r="D990" s="19">
        <v>1.0125</v>
      </c>
      <c r="E990" s="19">
        <v>1.9269999999999999E-2</v>
      </c>
      <c r="F990" s="19">
        <v>0.16522999999999988</v>
      </c>
      <c r="AA990" s="4"/>
      <c r="AB990" s="4"/>
    </row>
    <row r="991" spans="1:28" ht="20.100000000000001" customHeight="1" x14ac:dyDescent="0.25">
      <c r="A991" s="16" t="s">
        <v>370</v>
      </c>
      <c r="B991" s="17" t="s">
        <v>596</v>
      </c>
      <c r="C991" s="18">
        <v>0.4</v>
      </c>
      <c r="D991" s="19">
        <v>0.38</v>
      </c>
      <c r="E991" s="19">
        <v>0</v>
      </c>
      <c r="F991" s="19">
        <v>0</v>
      </c>
      <c r="AA991" s="4"/>
      <c r="AB991" s="4"/>
    </row>
    <row r="992" spans="1:28" ht="20.100000000000001" customHeight="1" x14ac:dyDescent="0.25">
      <c r="A992" s="16" t="s">
        <v>371</v>
      </c>
      <c r="B992" s="17" t="s">
        <v>596</v>
      </c>
      <c r="C992" s="18">
        <v>0.4</v>
      </c>
      <c r="D992" s="19">
        <v>0.23907</v>
      </c>
      <c r="E992" s="19">
        <v>0.112</v>
      </c>
      <c r="F992" s="19">
        <v>2.8929999999999997E-2</v>
      </c>
      <c r="AA992" s="4"/>
      <c r="AB992" s="4"/>
    </row>
    <row r="993" spans="1:28" ht="20.100000000000001" customHeight="1" x14ac:dyDescent="0.25">
      <c r="A993" s="16" t="s">
        <v>372</v>
      </c>
      <c r="B993" s="17" t="s">
        <v>596</v>
      </c>
      <c r="C993" s="18">
        <v>0.8</v>
      </c>
      <c r="D993" s="19">
        <v>0.76</v>
      </c>
      <c r="E993" s="19">
        <v>0.03</v>
      </c>
      <c r="F993" s="19">
        <v>0</v>
      </c>
      <c r="AA993" s="4"/>
      <c r="AB993" s="4"/>
    </row>
    <row r="994" spans="1:28" ht="20.100000000000001" customHeight="1" x14ac:dyDescent="0.25">
      <c r="A994" s="16" t="s">
        <v>373</v>
      </c>
      <c r="B994" s="17" t="s">
        <v>596</v>
      </c>
      <c r="C994" s="18">
        <v>0.8</v>
      </c>
      <c r="D994" s="19">
        <v>0.64000000000000012</v>
      </c>
      <c r="E994" s="19">
        <v>4.5000000000000004E-4</v>
      </c>
      <c r="F994" s="19">
        <v>0.11954999999999988</v>
      </c>
      <c r="AA994" s="4"/>
      <c r="AB994" s="4"/>
    </row>
    <row r="995" spans="1:28" ht="20.100000000000001" customHeight="1" x14ac:dyDescent="0.25">
      <c r="A995" s="16" t="s">
        <v>374</v>
      </c>
      <c r="B995" s="17" t="s">
        <v>596</v>
      </c>
      <c r="C995" s="18">
        <v>0.64</v>
      </c>
      <c r="D995" s="19">
        <v>0.60799999999999998</v>
      </c>
      <c r="E995" s="19">
        <v>7.7999999999999999E-5</v>
      </c>
      <c r="F995" s="19">
        <v>0</v>
      </c>
      <c r="AA995" s="4"/>
      <c r="AB995" s="4"/>
    </row>
    <row r="996" spans="1:28" ht="20.100000000000001" customHeight="1" x14ac:dyDescent="0.25">
      <c r="A996" s="16" t="s">
        <v>375</v>
      </c>
      <c r="B996" s="17" t="s">
        <v>596</v>
      </c>
      <c r="C996" s="18">
        <v>1.26</v>
      </c>
      <c r="D996" s="19">
        <v>1.008</v>
      </c>
      <c r="E996" s="19">
        <v>0</v>
      </c>
      <c r="F996" s="19">
        <f>C996*0.95-D996-E996</f>
        <v>0.18899999999999983</v>
      </c>
      <c r="AA996" s="4"/>
      <c r="AB996" s="4"/>
    </row>
    <row r="997" spans="1:28" ht="20.100000000000001" customHeight="1" x14ac:dyDescent="0.25">
      <c r="A997" s="16" t="s">
        <v>376</v>
      </c>
      <c r="B997" s="17" t="s">
        <v>596</v>
      </c>
      <c r="C997" s="18">
        <v>0.63</v>
      </c>
      <c r="D997" s="19">
        <v>0.56449999999999989</v>
      </c>
      <c r="E997" s="19">
        <v>3.4000000000000002E-2</v>
      </c>
      <c r="F997" s="19">
        <v>2.7755575615628914E-17</v>
      </c>
      <c r="AA997" s="4"/>
      <c r="AB997" s="4"/>
    </row>
    <row r="998" spans="1:28" ht="20.100000000000001" customHeight="1" x14ac:dyDescent="0.25">
      <c r="A998" s="16" t="s">
        <v>377</v>
      </c>
      <c r="B998" s="17" t="s">
        <v>596</v>
      </c>
      <c r="C998" s="18">
        <v>1.26</v>
      </c>
      <c r="D998" s="19">
        <v>0.93449000000000004</v>
      </c>
      <c r="E998" s="19">
        <v>0</v>
      </c>
      <c r="F998" s="19">
        <v>0.2625099999999998</v>
      </c>
      <c r="AA998" s="4"/>
      <c r="AB998" s="4"/>
    </row>
    <row r="999" spans="1:28" ht="20.100000000000001" customHeight="1" x14ac:dyDescent="0.25">
      <c r="A999" s="16" t="s">
        <v>378</v>
      </c>
      <c r="B999" s="17" t="s">
        <v>596</v>
      </c>
      <c r="C999" s="18">
        <v>1.63</v>
      </c>
      <c r="D999" s="19">
        <v>1.5484999999999998</v>
      </c>
      <c r="E999" s="19">
        <v>3.3000000000000002E-2</v>
      </c>
      <c r="F999" s="19">
        <v>0</v>
      </c>
      <c r="AA999" s="4"/>
      <c r="AB999" s="4"/>
    </row>
    <row r="1000" spans="1:28" ht="20.100000000000001" customHeight="1" x14ac:dyDescent="0.25">
      <c r="A1000" s="16" t="s">
        <v>379</v>
      </c>
      <c r="B1000" s="17" t="s">
        <v>596</v>
      </c>
      <c r="C1000" s="18">
        <v>1.26</v>
      </c>
      <c r="D1000" s="19">
        <v>1.008</v>
      </c>
      <c r="E1000" s="19">
        <v>3.5000000000000003E-2</v>
      </c>
      <c r="F1000" s="19">
        <v>0.15399999999999983</v>
      </c>
      <c r="AA1000" s="4"/>
      <c r="AB1000" s="4"/>
    </row>
    <row r="1001" spans="1:28" ht="20.100000000000001" customHeight="1" x14ac:dyDescent="0.25">
      <c r="A1001" s="16" t="s">
        <v>380</v>
      </c>
      <c r="B1001" s="17" t="s">
        <v>596</v>
      </c>
      <c r="C1001" s="18">
        <v>0.8</v>
      </c>
      <c r="D1001" s="19">
        <v>0.64000000000000012</v>
      </c>
      <c r="E1001" s="19">
        <v>0.21</v>
      </c>
      <c r="F1001" s="19">
        <v>0</v>
      </c>
      <c r="AA1001" s="4"/>
      <c r="AB1001" s="4"/>
    </row>
    <row r="1002" spans="1:28" ht="20.100000000000001" customHeight="1" x14ac:dyDescent="0.25">
      <c r="A1002" s="16" t="s">
        <v>381</v>
      </c>
      <c r="B1002" s="17" t="s">
        <v>596</v>
      </c>
      <c r="C1002" s="18">
        <v>1.26</v>
      </c>
      <c r="D1002" s="19">
        <v>0.69699999999999984</v>
      </c>
      <c r="E1002" s="19">
        <v>0.5</v>
      </c>
      <c r="F1002" s="19">
        <v>0</v>
      </c>
      <c r="AA1002" s="4"/>
      <c r="AB1002" s="4"/>
    </row>
    <row r="1003" spans="1:28" ht="20.100000000000001" customHeight="1" x14ac:dyDescent="0.25">
      <c r="A1003" s="16" t="s">
        <v>382</v>
      </c>
      <c r="B1003" s="17" t="s">
        <v>596</v>
      </c>
      <c r="C1003" s="18">
        <v>0.63</v>
      </c>
      <c r="D1003" s="19">
        <v>0.59849999999999992</v>
      </c>
      <c r="E1003" s="19">
        <v>0</v>
      </c>
      <c r="F1003" s="19">
        <v>0</v>
      </c>
      <c r="AA1003" s="4"/>
      <c r="AB1003" s="4"/>
    </row>
    <row r="1004" spans="1:28" ht="20.100000000000001" customHeight="1" x14ac:dyDescent="0.25">
      <c r="A1004" s="16" t="s">
        <v>383</v>
      </c>
      <c r="B1004" s="17" t="s">
        <v>596</v>
      </c>
      <c r="C1004" s="18">
        <v>0.1</v>
      </c>
      <c r="D1004" s="19">
        <v>9.5000000000000001E-2</v>
      </c>
      <c r="E1004" s="19">
        <v>0</v>
      </c>
      <c r="F1004" s="19">
        <v>0</v>
      </c>
      <c r="AA1004" s="4"/>
      <c r="AB1004" s="4"/>
    </row>
    <row r="1005" spans="1:28" ht="20.100000000000001" customHeight="1" x14ac:dyDescent="0.25">
      <c r="A1005" s="16" t="s">
        <v>384</v>
      </c>
      <c r="B1005" s="17" t="s">
        <v>596</v>
      </c>
      <c r="C1005" s="18">
        <v>1.26</v>
      </c>
      <c r="D1005" s="19">
        <v>1.1969999999999998</v>
      </c>
      <c r="E1005" s="19">
        <v>0</v>
      </c>
      <c r="F1005" s="19">
        <v>0</v>
      </c>
      <c r="AA1005" s="4"/>
      <c r="AB1005" s="4"/>
    </row>
    <row r="1006" spans="1:28" ht="20.100000000000001" customHeight="1" x14ac:dyDescent="0.25">
      <c r="A1006" s="16" t="s">
        <v>385</v>
      </c>
      <c r="B1006" s="17" t="s">
        <v>596</v>
      </c>
      <c r="C1006" s="18">
        <v>1.26</v>
      </c>
      <c r="D1006" s="19">
        <v>1.1369999999999998</v>
      </c>
      <c r="E1006" s="19">
        <v>0.06</v>
      </c>
      <c r="F1006" s="19">
        <v>5.5511151231257827E-17</v>
      </c>
      <c r="AA1006" s="4"/>
      <c r="AB1006" s="4"/>
    </row>
    <row r="1007" spans="1:28" ht="20.100000000000001" customHeight="1" x14ac:dyDescent="0.25">
      <c r="A1007" s="16" t="s">
        <v>386</v>
      </c>
      <c r="B1007" s="17" t="s">
        <v>596</v>
      </c>
      <c r="C1007" s="18">
        <v>1.26</v>
      </c>
      <c r="D1007" s="19">
        <v>1.008</v>
      </c>
      <c r="E1007" s="19">
        <v>5.5700000000000003E-3</v>
      </c>
      <c r="F1007" s="19">
        <v>0.18342999999999984</v>
      </c>
      <c r="AA1007" s="4"/>
      <c r="AB1007" s="4"/>
    </row>
    <row r="1008" spans="1:28" ht="20.100000000000001" customHeight="1" x14ac:dyDescent="0.25">
      <c r="A1008" s="16" t="s">
        <v>387</v>
      </c>
      <c r="B1008" s="17" t="s">
        <v>596</v>
      </c>
      <c r="C1008" s="18">
        <v>1.63</v>
      </c>
      <c r="D1008" s="19">
        <v>1.45</v>
      </c>
      <c r="E1008" s="19">
        <v>2.5000000000000001E-2</v>
      </c>
      <c r="F1008" s="19">
        <f>C1008*0.95-D1008-E1008</f>
        <v>7.3499999999999815E-2</v>
      </c>
      <c r="AA1008" s="4"/>
      <c r="AB1008" s="4"/>
    </row>
    <row r="1009" spans="1:28" ht="20.100000000000001" customHeight="1" x14ac:dyDescent="0.25">
      <c r="A1009" s="16" t="s">
        <v>388</v>
      </c>
      <c r="B1009" s="17" t="s">
        <v>596</v>
      </c>
      <c r="C1009" s="18">
        <v>0.8</v>
      </c>
      <c r="D1009" s="19">
        <v>0.76</v>
      </c>
      <c r="E1009" s="19">
        <v>0</v>
      </c>
      <c r="F1009" s="19">
        <v>0</v>
      </c>
      <c r="AA1009" s="4"/>
      <c r="AB1009" s="4"/>
    </row>
    <row r="1010" spans="1:28" ht="20.100000000000001" customHeight="1" x14ac:dyDescent="0.25">
      <c r="A1010" s="16" t="s">
        <v>389</v>
      </c>
      <c r="B1010" s="17" t="s">
        <v>596</v>
      </c>
      <c r="C1010" s="18">
        <v>1.03</v>
      </c>
      <c r="D1010" s="19">
        <v>0.97849999999999993</v>
      </c>
      <c r="E1010" s="19">
        <v>0</v>
      </c>
      <c r="F1010" s="19">
        <v>0</v>
      </c>
      <c r="AA1010" s="4"/>
      <c r="AB1010" s="4"/>
    </row>
    <row r="1011" spans="1:28" ht="20.100000000000001" customHeight="1" x14ac:dyDescent="0.25">
      <c r="A1011" s="16" t="s">
        <v>390</v>
      </c>
      <c r="B1011" s="17" t="s">
        <v>596</v>
      </c>
      <c r="C1011" s="18">
        <v>0.25</v>
      </c>
      <c r="D1011" s="19">
        <v>0.2</v>
      </c>
      <c r="E1011" s="19">
        <v>0</v>
      </c>
      <c r="F1011" s="19">
        <v>3.7499999999999978E-2</v>
      </c>
      <c r="AA1011" s="4"/>
      <c r="AB1011" s="4"/>
    </row>
    <row r="1012" spans="1:28" ht="20.100000000000001" customHeight="1" x14ac:dyDescent="0.25">
      <c r="A1012" s="16" t="s">
        <v>391</v>
      </c>
      <c r="B1012" s="17" t="s">
        <v>596</v>
      </c>
      <c r="C1012" s="18">
        <v>1.26</v>
      </c>
      <c r="D1012" s="19">
        <v>1.0169699999999999</v>
      </c>
      <c r="E1012" s="19">
        <v>1E-3</v>
      </c>
      <c r="F1012" s="19">
        <v>0.17902999999999991</v>
      </c>
      <c r="AA1012" s="4"/>
      <c r="AB1012" s="4"/>
    </row>
    <row r="1013" spans="1:28" ht="20.100000000000001" customHeight="1" x14ac:dyDescent="0.25">
      <c r="A1013" s="16" t="s">
        <v>392</v>
      </c>
      <c r="B1013" s="17" t="s">
        <v>596</v>
      </c>
      <c r="C1013" s="18">
        <v>2</v>
      </c>
      <c r="D1013" s="19">
        <v>1.6</v>
      </c>
      <c r="E1013" s="19">
        <v>0.02</v>
      </c>
      <c r="F1013" s="19">
        <f>C1013*0.95-D1013-E1013</f>
        <v>0.2799999999999998</v>
      </c>
      <c r="AA1013" s="4"/>
      <c r="AB1013" s="4"/>
    </row>
    <row r="1014" spans="1:28" ht="20.100000000000001" customHeight="1" x14ac:dyDescent="0.25">
      <c r="A1014" s="16" t="s">
        <v>393</v>
      </c>
      <c r="B1014" s="17" t="s">
        <v>596</v>
      </c>
      <c r="C1014" s="18">
        <v>0.63</v>
      </c>
      <c r="D1014" s="19">
        <v>0.59849999999999992</v>
      </c>
      <c r="E1014" s="19">
        <v>0</v>
      </c>
      <c r="F1014" s="19">
        <v>0</v>
      </c>
      <c r="AA1014" s="4"/>
      <c r="AB1014" s="4"/>
    </row>
    <row r="1015" spans="1:28" ht="20.100000000000001" customHeight="1" x14ac:dyDescent="0.25">
      <c r="A1015" s="16" t="s">
        <v>394</v>
      </c>
      <c r="B1015" s="17" t="s">
        <v>596</v>
      </c>
      <c r="C1015" s="18">
        <v>2</v>
      </c>
      <c r="D1015" s="19">
        <v>1.6</v>
      </c>
      <c r="E1015" s="19">
        <v>0.89</v>
      </c>
      <c r="F1015" s="19">
        <v>0</v>
      </c>
      <c r="AA1015" s="4"/>
      <c r="AB1015" s="4"/>
    </row>
    <row r="1016" spans="1:28" ht="20.100000000000001" customHeight="1" x14ac:dyDescent="0.25">
      <c r="A1016" s="16" t="s">
        <v>395</v>
      </c>
      <c r="B1016" s="17" t="s">
        <v>596</v>
      </c>
      <c r="C1016" s="18">
        <v>0.16</v>
      </c>
      <c r="D1016" s="19">
        <v>5.2640000000000006E-2</v>
      </c>
      <c r="E1016" s="19">
        <v>0</v>
      </c>
      <c r="F1016" s="19">
        <v>9.935999999999999E-2</v>
      </c>
      <c r="AA1016" s="4"/>
      <c r="AB1016" s="4"/>
    </row>
    <row r="1017" spans="1:28" ht="20.100000000000001" customHeight="1" x14ac:dyDescent="0.25">
      <c r="A1017" s="16" t="s">
        <v>396</v>
      </c>
      <c r="B1017" s="17" t="s">
        <v>596</v>
      </c>
      <c r="C1017" s="18">
        <v>6.3E-2</v>
      </c>
      <c r="D1017" s="19">
        <v>2.0727000000000002E-2</v>
      </c>
      <c r="E1017" s="19">
        <v>0</v>
      </c>
      <c r="F1017" s="19">
        <v>3.9122999999999998E-2</v>
      </c>
      <c r="AA1017" s="4"/>
      <c r="AB1017" s="4"/>
    </row>
    <row r="1018" spans="1:28" ht="20.100000000000001" customHeight="1" x14ac:dyDescent="0.25">
      <c r="A1018" s="16" t="s">
        <v>397</v>
      </c>
      <c r="B1018" s="17" t="s">
        <v>596</v>
      </c>
      <c r="C1018" s="18">
        <v>0.1</v>
      </c>
      <c r="D1018" s="19">
        <v>3.2900000000000006E-2</v>
      </c>
      <c r="E1018" s="19">
        <v>0</v>
      </c>
      <c r="F1018" s="19">
        <v>6.2099999999999995E-2</v>
      </c>
      <c r="AA1018" s="4"/>
      <c r="AB1018" s="4"/>
    </row>
    <row r="1019" spans="1:28" ht="20.100000000000001" customHeight="1" x14ac:dyDescent="0.25">
      <c r="A1019" s="16" t="s">
        <v>398</v>
      </c>
      <c r="B1019" s="17" t="s">
        <v>596</v>
      </c>
      <c r="C1019" s="18">
        <v>0.1</v>
      </c>
      <c r="D1019" s="19">
        <v>3.2900000000000006E-2</v>
      </c>
      <c r="E1019" s="19">
        <v>0</v>
      </c>
      <c r="F1019" s="19">
        <v>6.2099999999999995E-2</v>
      </c>
      <c r="AA1019" s="4"/>
      <c r="AB1019" s="4"/>
    </row>
    <row r="1020" spans="1:28" ht="20.100000000000001" customHeight="1" x14ac:dyDescent="0.25">
      <c r="A1020" s="16" t="s">
        <v>399</v>
      </c>
      <c r="B1020" s="17" t="s">
        <v>596</v>
      </c>
      <c r="C1020" s="18">
        <v>6.3E-2</v>
      </c>
      <c r="D1020" s="19">
        <v>2.0727000000000002E-2</v>
      </c>
      <c r="E1020" s="19">
        <v>0</v>
      </c>
      <c r="F1020" s="19">
        <v>3.9122999999999998E-2</v>
      </c>
      <c r="AA1020" s="4"/>
      <c r="AB1020" s="4"/>
    </row>
    <row r="1021" spans="1:28" ht="20.100000000000001" customHeight="1" x14ac:dyDescent="0.25">
      <c r="A1021" s="16" t="s">
        <v>400</v>
      </c>
      <c r="B1021" s="17" t="s">
        <v>596</v>
      </c>
      <c r="C1021" s="18">
        <v>0.1</v>
      </c>
      <c r="D1021" s="19">
        <v>3.2900000000000006E-2</v>
      </c>
      <c r="E1021" s="19">
        <v>0</v>
      </c>
      <c r="F1021" s="19">
        <v>6.2099999999999995E-2</v>
      </c>
      <c r="AA1021" s="4"/>
      <c r="AB1021" s="4"/>
    </row>
    <row r="1022" spans="1:28" ht="20.100000000000001" customHeight="1" x14ac:dyDescent="0.25">
      <c r="A1022" s="16">
        <v>669</v>
      </c>
      <c r="B1022" s="17" t="s">
        <v>596</v>
      </c>
      <c r="C1022" s="18">
        <v>0.25</v>
      </c>
      <c r="D1022" s="19">
        <v>0.24</v>
      </c>
      <c r="E1022" s="19">
        <v>0</v>
      </c>
      <c r="F1022" s="19">
        <f>C1022*0.95-D1022</f>
        <v>-2.5000000000000022E-3</v>
      </c>
      <c r="AA1022" s="4"/>
      <c r="AB1022" s="4"/>
    </row>
    <row r="1023" spans="1:28" ht="20.100000000000001" customHeight="1" x14ac:dyDescent="0.25">
      <c r="A1023" s="16" t="s">
        <v>401</v>
      </c>
      <c r="B1023" s="17" t="s">
        <v>596</v>
      </c>
      <c r="C1023" s="18">
        <v>1.26</v>
      </c>
      <c r="D1023" s="19">
        <v>1.1684999999999999</v>
      </c>
      <c r="E1023" s="19">
        <v>2.8500000000000001E-2</v>
      </c>
      <c r="F1023" s="19">
        <v>0</v>
      </c>
      <c r="AA1023" s="4"/>
      <c r="AB1023" s="4"/>
    </row>
    <row r="1024" spans="1:28" ht="20.100000000000001" customHeight="1" x14ac:dyDescent="0.25">
      <c r="A1024" s="16" t="s">
        <v>402</v>
      </c>
      <c r="B1024" s="17" t="s">
        <v>596</v>
      </c>
      <c r="C1024" s="18">
        <v>1.26</v>
      </c>
      <c r="D1024" s="19">
        <v>1.0806100000000001</v>
      </c>
      <c r="E1024" s="19">
        <v>5.8999999999999997E-2</v>
      </c>
      <c r="F1024" s="19">
        <v>5.7389999999999775E-2</v>
      </c>
      <c r="AA1024" s="4"/>
      <c r="AB1024" s="4"/>
    </row>
    <row r="1025" spans="1:28" ht="20.100000000000001" customHeight="1" x14ac:dyDescent="0.25">
      <c r="A1025" s="16" t="s">
        <v>403</v>
      </c>
      <c r="B1025" s="17" t="s">
        <v>596</v>
      </c>
      <c r="C1025" s="18">
        <v>0.8</v>
      </c>
      <c r="D1025" s="19">
        <v>0.64000000000000012</v>
      </c>
      <c r="E1025" s="19">
        <v>5.7500000000000002E-2</v>
      </c>
      <c r="F1025" s="19">
        <v>6.2499999999999882E-2</v>
      </c>
      <c r="AA1025" s="4"/>
      <c r="AB1025" s="4"/>
    </row>
    <row r="1026" spans="1:28" ht="20.100000000000001" customHeight="1" x14ac:dyDescent="0.25">
      <c r="A1026" s="16" t="s">
        <v>404</v>
      </c>
      <c r="B1026" s="17" t="s">
        <v>596</v>
      </c>
      <c r="C1026" s="18">
        <v>1.26</v>
      </c>
      <c r="D1026" s="19">
        <v>1.25</v>
      </c>
      <c r="E1026" s="19">
        <v>0</v>
      </c>
      <c r="F1026" s="19">
        <v>0</v>
      </c>
      <c r="AA1026" s="4"/>
      <c r="AB1026" s="4"/>
    </row>
    <row r="1027" spans="1:28" ht="20.100000000000001" customHeight="1" x14ac:dyDescent="0.25">
      <c r="A1027" s="16" t="s">
        <v>405</v>
      </c>
      <c r="B1027" s="17" t="s">
        <v>596</v>
      </c>
      <c r="C1027" s="18">
        <v>1.26</v>
      </c>
      <c r="D1027" s="19">
        <v>0.97587000000000002</v>
      </c>
      <c r="E1027" s="19">
        <v>6.6000000000000003E-2</v>
      </c>
      <c r="F1027" s="19">
        <v>0.15512999999999982</v>
      </c>
      <c r="AA1027" s="4"/>
      <c r="AB1027" s="4"/>
    </row>
    <row r="1028" spans="1:28" ht="20.100000000000001" customHeight="1" x14ac:dyDescent="0.25">
      <c r="A1028" s="16" t="s">
        <v>406</v>
      </c>
      <c r="B1028" s="17" t="s">
        <v>596</v>
      </c>
      <c r="C1028" s="18">
        <v>0.18</v>
      </c>
      <c r="D1028" s="19">
        <v>0.17099999999999999</v>
      </c>
      <c r="E1028" s="19">
        <v>2.1999999999999999E-2</v>
      </c>
      <c r="F1028" s="19">
        <v>0</v>
      </c>
      <c r="AA1028" s="4"/>
      <c r="AB1028" s="4"/>
    </row>
    <row r="1029" spans="1:28" ht="20.100000000000001" customHeight="1" x14ac:dyDescent="0.25">
      <c r="A1029" s="16" t="s">
        <v>407</v>
      </c>
      <c r="B1029" s="17" t="s">
        <v>596</v>
      </c>
      <c r="C1029" s="18">
        <v>0.4</v>
      </c>
      <c r="D1029" s="19">
        <v>0.3054</v>
      </c>
      <c r="E1029" s="19">
        <v>3.4000000000000002E-2</v>
      </c>
      <c r="F1029" s="19">
        <v>4.0599999999999997E-2</v>
      </c>
      <c r="AA1029" s="4"/>
      <c r="AB1029" s="4"/>
    </row>
    <row r="1030" spans="1:28" ht="20.100000000000001" customHeight="1" x14ac:dyDescent="0.25">
      <c r="A1030" s="16" t="s">
        <v>408</v>
      </c>
      <c r="B1030" s="17" t="s">
        <v>596</v>
      </c>
      <c r="C1030" s="18">
        <v>1.19</v>
      </c>
      <c r="D1030" s="19">
        <v>0.95199999999999996</v>
      </c>
      <c r="E1030" s="19">
        <v>0</v>
      </c>
      <c r="F1030" s="19">
        <v>0.17849999999999988</v>
      </c>
      <c r="AA1030" s="4"/>
      <c r="AB1030" s="4"/>
    </row>
    <row r="1031" spans="1:28" ht="20.100000000000001" customHeight="1" x14ac:dyDescent="0.25">
      <c r="A1031" s="16" t="s">
        <v>409</v>
      </c>
      <c r="B1031" s="17" t="s">
        <v>596</v>
      </c>
      <c r="C1031" s="18">
        <v>1.1200000000000001</v>
      </c>
      <c r="D1031" s="19">
        <v>0.89600000000000013</v>
      </c>
      <c r="E1031" s="19">
        <v>1.6E-2</v>
      </c>
      <c r="F1031" s="19">
        <v>0.15199999999999991</v>
      </c>
      <c r="AA1031" s="4"/>
      <c r="AB1031" s="4"/>
    </row>
    <row r="1032" spans="1:28" ht="20.100000000000001" customHeight="1" x14ac:dyDescent="0.25">
      <c r="A1032" s="16" t="s">
        <v>410</v>
      </c>
      <c r="B1032" s="17" t="s">
        <v>596</v>
      </c>
      <c r="C1032" s="18">
        <v>0.8</v>
      </c>
      <c r="D1032" s="19">
        <v>0.64000000000000012</v>
      </c>
      <c r="E1032" s="19">
        <v>0.01</v>
      </c>
      <c r="F1032" s="19">
        <v>0.10999999999999988</v>
      </c>
      <c r="AA1032" s="4"/>
      <c r="AB1032" s="4"/>
    </row>
    <row r="1033" spans="1:28" ht="20.100000000000001" customHeight="1" x14ac:dyDescent="0.25">
      <c r="A1033" s="16" t="s">
        <v>411</v>
      </c>
      <c r="B1033" s="17" t="s">
        <v>596</v>
      </c>
      <c r="C1033" s="18">
        <v>0.8</v>
      </c>
      <c r="D1033" s="19">
        <v>0.65500000000000014</v>
      </c>
      <c r="E1033" s="19">
        <v>3.5000000000000003E-2</v>
      </c>
      <c r="F1033" s="19">
        <f>C1033*0.95-D1033-E1033</f>
        <v>6.9999999999999868E-2</v>
      </c>
      <c r="AA1033" s="4"/>
      <c r="AB1033" s="4"/>
    </row>
    <row r="1034" spans="1:28" ht="20.100000000000001" customHeight="1" x14ac:dyDescent="0.25">
      <c r="A1034" s="16" t="s">
        <v>412</v>
      </c>
      <c r="B1034" s="17" t="s">
        <v>596</v>
      </c>
      <c r="C1034" s="18">
        <v>1.26</v>
      </c>
      <c r="D1034" s="19">
        <v>1.0477300000000001</v>
      </c>
      <c r="E1034" s="19">
        <v>6.2079999999999996E-2</v>
      </c>
      <c r="F1034" s="19">
        <v>8.7189999999999795E-2</v>
      </c>
      <c r="AA1034" s="4"/>
      <c r="AB1034" s="4"/>
    </row>
    <row r="1035" spans="1:28" ht="20.100000000000001" customHeight="1" x14ac:dyDescent="0.25">
      <c r="A1035" s="16" t="s">
        <v>413</v>
      </c>
      <c r="B1035" s="17" t="s">
        <v>596</v>
      </c>
      <c r="C1035" s="18">
        <v>1.26</v>
      </c>
      <c r="D1035" s="19">
        <v>1.1969999999999998</v>
      </c>
      <c r="E1035" s="19">
        <v>0.26100000000000001</v>
      </c>
      <c r="F1035" s="19">
        <v>0</v>
      </c>
      <c r="AA1035" s="4"/>
      <c r="AB1035" s="4"/>
    </row>
    <row r="1036" spans="1:28" ht="20.100000000000001" customHeight="1" x14ac:dyDescent="0.25">
      <c r="A1036" s="16" t="s">
        <v>414</v>
      </c>
      <c r="B1036" s="17" t="s">
        <v>596</v>
      </c>
      <c r="C1036" s="18">
        <v>1.26</v>
      </c>
      <c r="D1036" s="19">
        <v>0.91199999999999992</v>
      </c>
      <c r="E1036" s="19">
        <v>0.28499999999999998</v>
      </c>
      <c r="F1036" s="19">
        <v>0</v>
      </c>
      <c r="AA1036" s="4"/>
      <c r="AB1036" s="4"/>
    </row>
    <row r="1037" spans="1:28" ht="20.100000000000001" customHeight="1" x14ac:dyDescent="0.25">
      <c r="A1037" s="16" t="s">
        <v>415</v>
      </c>
      <c r="B1037" s="17" t="s">
        <v>596</v>
      </c>
      <c r="C1037" s="18">
        <v>1.19</v>
      </c>
      <c r="D1037" s="19">
        <v>0.95199999999999996</v>
      </c>
      <c r="E1037" s="19">
        <v>0</v>
      </c>
      <c r="F1037" s="19">
        <v>0.17849999999999988</v>
      </c>
      <c r="AA1037" s="4"/>
      <c r="AB1037" s="4"/>
    </row>
    <row r="1038" spans="1:28" ht="20.100000000000001" customHeight="1" x14ac:dyDescent="0.25">
      <c r="A1038" s="16" t="s">
        <v>416</v>
      </c>
      <c r="B1038" s="17" t="s">
        <v>596</v>
      </c>
      <c r="C1038" s="18">
        <v>1.26</v>
      </c>
      <c r="D1038" s="19">
        <v>0.94128000000000001</v>
      </c>
      <c r="E1038" s="19">
        <v>1.6E-2</v>
      </c>
      <c r="F1038" s="19">
        <v>0.23971999999999982</v>
      </c>
      <c r="AA1038" s="4"/>
      <c r="AB1038" s="4"/>
    </row>
    <row r="1039" spans="1:28" ht="20.100000000000001" customHeight="1" x14ac:dyDescent="0.25">
      <c r="A1039" s="16" t="s">
        <v>417</v>
      </c>
      <c r="B1039" s="17" t="s">
        <v>596</v>
      </c>
      <c r="C1039" s="18">
        <v>0.5</v>
      </c>
      <c r="D1039" s="19">
        <v>0.48</v>
      </c>
      <c r="E1039" s="19">
        <v>0.12000000000000001</v>
      </c>
      <c r="F1039" s="19">
        <v>0</v>
      </c>
      <c r="AA1039" s="4"/>
      <c r="AB1039" s="4"/>
    </row>
    <row r="1040" spans="1:28" ht="20.100000000000001" customHeight="1" x14ac:dyDescent="0.25">
      <c r="A1040" s="16" t="s">
        <v>418</v>
      </c>
      <c r="B1040" s="17" t="s">
        <v>596</v>
      </c>
      <c r="C1040" s="18">
        <v>0.32</v>
      </c>
      <c r="D1040" s="19">
        <v>0.25600000000000001</v>
      </c>
      <c r="E1040" s="19">
        <v>0</v>
      </c>
      <c r="F1040" s="19">
        <v>4.7999999999999987E-2</v>
      </c>
      <c r="AA1040" s="4"/>
      <c r="AB1040" s="4"/>
    </row>
    <row r="1041" spans="1:28" ht="20.100000000000001" customHeight="1" x14ac:dyDescent="0.25">
      <c r="A1041" s="16" t="s">
        <v>419</v>
      </c>
      <c r="B1041" s="17" t="s">
        <v>596</v>
      </c>
      <c r="C1041" s="18">
        <v>1.03</v>
      </c>
      <c r="D1041" s="19">
        <v>0.97849999999999993</v>
      </c>
      <c r="E1041" s="19">
        <v>0.03</v>
      </c>
      <c r="F1041" s="19">
        <v>0</v>
      </c>
      <c r="AA1041" s="4"/>
      <c r="AB1041" s="4"/>
    </row>
    <row r="1042" spans="1:28" ht="20.100000000000001" customHeight="1" x14ac:dyDescent="0.25">
      <c r="A1042" s="16" t="s">
        <v>420</v>
      </c>
      <c r="B1042" s="17" t="s">
        <v>596</v>
      </c>
      <c r="C1042" s="18">
        <v>0.4</v>
      </c>
      <c r="D1042" s="19">
        <v>0.32000000000000006</v>
      </c>
      <c r="E1042" s="19">
        <v>2.163E-2</v>
      </c>
      <c r="F1042" s="19">
        <v>3.8369999999999946E-2</v>
      </c>
      <c r="AA1042" s="4"/>
      <c r="AB1042" s="4"/>
    </row>
    <row r="1043" spans="1:28" ht="20.100000000000001" customHeight="1" x14ac:dyDescent="0.25">
      <c r="A1043" s="16" t="s">
        <v>421</v>
      </c>
      <c r="B1043" s="17" t="s">
        <v>596</v>
      </c>
      <c r="C1043" s="18">
        <v>0.63</v>
      </c>
      <c r="D1043" s="19">
        <v>0.504</v>
      </c>
      <c r="E1043" s="19">
        <v>0</v>
      </c>
      <c r="F1043" s="19">
        <v>9.4499999999999917E-2</v>
      </c>
      <c r="AA1043" s="4"/>
      <c r="AB1043" s="4"/>
    </row>
    <row r="1044" spans="1:28" ht="20.100000000000001" customHeight="1" x14ac:dyDescent="0.25">
      <c r="A1044" s="16" t="s">
        <v>422</v>
      </c>
      <c r="B1044" s="17" t="s">
        <v>596</v>
      </c>
      <c r="C1044" s="18">
        <v>0.4</v>
      </c>
      <c r="D1044" s="19">
        <v>0.39500000000000002</v>
      </c>
      <c r="E1044" s="19">
        <v>1.4999999999999999E-2</v>
      </c>
      <c r="F1044" s="19">
        <v>0</v>
      </c>
      <c r="AA1044" s="4"/>
      <c r="AB1044" s="4"/>
    </row>
    <row r="1045" spans="1:28" ht="20.100000000000001" customHeight="1" x14ac:dyDescent="0.25">
      <c r="A1045" s="16" t="s">
        <v>423</v>
      </c>
      <c r="B1045" s="17" t="s">
        <v>596</v>
      </c>
      <c r="C1045" s="18">
        <v>1.26</v>
      </c>
      <c r="D1045" s="19">
        <v>1.1969999999999998</v>
      </c>
      <c r="E1045" s="19">
        <v>0</v>
      </c>
      <c r="F1045" s="19">
        <v>0</v>
      </c>
      <c r="AA1045" s="4"/>
      <c r="AB1045" s="4"/>
    </row>
    <row r="1046" spans="1:28" ht="20.100000000000001" customHeight="1" x14ac:dyDescent="0.25">
      <c r="A1046" s="16" t="s">
        <v>424</v>
      </c>
      <c r="B1046" s="17" t="s">
        <v>596</v>
      </c>
      <c r="C1046" s="18">
        <v>0.4</v>
      </c>
      <c r="D1046" s="19">
        <v>0.38</v>
      </c>
      <c r="E1046" s="19">
        <v>8.0000000000000002E-3</v>
      </c>
      <c r="F1046" s="19">
        <v>0</v>
      </c>
      <c r="AA1046" s="4"/>
      <c r="AB1046" s="4"/>
    </row>
    <row r="1047" spans="1:28" ht="20.100000000000001" customHeight="1" x14ac:dyDescent="0.25">
      <c r="A1047" s="16" t="s">
        <v>425</v>
      </c>
      <c r="B1047" s="17" t="s">
        <v>596</v>
      </c>
      <c r="C1047" s="18">
        <v>1.03</v>
      </c>
      <c r="D1047" s="19">
        <v>0.97849999999999993</v>
      </c>
      <c r="E1047" s="19">
        <v>1.4999999999999999E-2</v>
      </c>
      <c r="F1047" s="19">
        <v>0</v>
      </c>
      <c r="AA1047" s="4"/>
      <c r="AB1047" s="4"/>
    </row>
    <row r="1048" spans="1:28" ht="20.100000000000001" customHeight="1" x14ac:dyDescent="0.25">
      <c r="A1048" s="16" t="s">
        <v>426</v>
      </c>
      <c r="B1048" s="17" t="s">
        <v>596</v>
      </c>
      <c r="C1048" s="18">
        <v>0.25</v>
      </c>
      <c r="D1048" s="19">
        <v>0.23749999999999999</v>
      </c>
      <c r="E1048" s="19">
        <v>0</v>
      </c>
      <c r="F1048" s="19">
        <v>0</v>
      </c>
      <c r="AA1048" s="4"/>
      <c r="AB1048" s="4"/>
    </row>
    <row r="1049" spans="1:28" ht="20.100000000000001" customHeight="1" x14ac:dyDescent="0.25">
      <c r="A1049" s="16" t="s">
        <v>427</v>
      </c>
      <c r="B1049" s="17" t="s">
        <v>596</v>
      </c>
      <c r="C1049" s="18">
        <v>0.65</v>
      </c>
      <c r="D1049" s="19">
        <v>0.52726000000000006</v>
      </c>
      <c r="E1049" s="19">
        <v>0</v>
      </c>
      <c r="F1049" s="19">
        <v>9.0239999999999876E-2</v>
      </c>
      <c r="AA1049" s="4"/>
      <c r="AB1049" s="4"/>
    </row>
    <row r="1050" spans="1:28" ht="20.100000000000001" customHeight="1" x14ac:dyDescent="0.25">
      <c r="A1050" s="16" t="s">
        <v>428</v>
      </c>
      <c r="B1050" s="17" t="s">
        <v>596</v>
      </c>
      <c r="C1050" s="18">
        <v>1.26</v>
      </c>
      <c r="D1050" s="19">
        <v>1.1969999999999998</v>
      </c>
      <c r="E1050" s="19">
        <v>0</v>
      </c>
      <c r="F1050" s="19">
        <v>0</v>
      </c>
      <c r="AA1050" s="4"/>
      <c r="AB1050" s="4"/>
    </row>
    <row r="1051" spans="1:28" ht="20.100000000000001" customHeight="1" x14ac:dyDescent="0.25">
      <c r="A1051" s="16" t="s">
        <v>429</v>
      </c>
      <c r="B1051" s="17" t="s">
        <v>596</v>
      </c>
      <c r="C1051" s="18">
        <v>1.26</v>
      </c>
      <c r="D1051" s="19">
        <v>1.1157600000000001</v>
      </c>
      <c r="E1051" s="19">
        <v>0</v>
      </c>
      <c r="F1051" s="19">
        <v>8.1239999999999757E-2</v>
      </c>
      <c r="AA1051" s="4"/>
      <c r="AB1051" s="4"/>
    </row>
    <row r="1052" spans="1:28" ht="20.100000000000001" customHeight="1" x14ac:dyDescent="0.25">
      <c r="A1052" s="16" t="s">
        <v>430</v>
      </c>
      <c r="B1052" s="17" t="s">
        <v>596</v>
      </c>
      <c r="C1052" s="18">
        <v>0.8</v>
      </c>
      <c r="D1052" s="19">
        <v>0.65500000000000014</v>
      </c>
      <c r="E1052" s="19">
        <v>1.3000000000000001E-2</v>
      </c>
      <c r="F1052" s="19">
        <v>9.1999999999999874E-2</v>
      </c>
      <c r="AA1052" s="4"/>
      <c r="AB1052" s="4"/>
    </row>
    <row r="1053" spans="1:28" ht="20.100000000000001" customHeight="1" x14ac:dyDescent="0.25">
      <c r="A1053" s="16" t="s">
        <v>431</v>
      </c>
      <c r="B1053" s="17" t="s">
        <v>596</v>
      </c>
      <c r="C1053" s="18">
        <v>1.55</v>
      </c>
      <c r="D1053" s="19">
        <v>1.2400000000000002</v>
      </c>
      <c r="E1053" s="19">
        <v>0</v>
      </c>
      <c r="F1053" s="19">
        <v>0.23249999999999971</v>
      </c>
      <c r="AA1053" s="4"/>
      <c r="AB1053" s="4"/>
    </row>
    <row r="1054" spans="1:28" ht="20.100000000000001" customHeight="1" x14ac:dyDescent="0.25">
      <c r="A1054" s="16" t="s">
        <v>432</v>
      </c>
      <c r="B1054" s="17" t="s">
        <v>596</v>
      </c>
      <c r="C1054" s="18">
        <v>1.63</v>
      </c>
      <c r="D1054" s="19">
        <v>1.304</v>
      </c>
      <c r="E1054" s="19">
        <v>0</v>
      </c>
      <c r="F1054" s="19">
        <v>0.24449999999999972</v>
      </c>
      <c r="AA1054" s="4"/>
      <c r="AB1054" s="4"/>
    </row>
    <row r="1055" spans="1:28" ht="20.100000000000001" customHeight="1" x14ac:dyDescent="0.25">
      <c r="A1055" s="16" t="s">
        <v>433</v>
      </c>
      <c r="B1055" s="17" t="s">
        <v>596</v>
      </c>
      <c r="C1055" s="18">
        <v>0.32</v>
      </c>
      <c r="D1055" s="19">
        <v>0.25600000000000001</v>
      </c>
      <c r="E1055" s="19">
        <v>1.4999999999999999E-2</v>
      </c>
      <c r="F1055" s="19">
        <v>3.2999999999999988E-2</v>
      </c>
      <c r="AA1055" s="4"/>
      <c r="AB1055" s="4"/>
    </row>
    <row r="1056" spans="1:28" ht="20.100000000000001" customHeight="1" x14ac:dyDescent="0.25">
      <c r="A1056" s="16" t="s">
        <v>434</v>
      </c>
      <c r="B1056" s="17" t="s">
        <v>596</v>
      </c>
      <c r="C1056" s="18">
        <v>0.63</v>
      </c>
      <c r="D1056" s="19">
        <v>0.504</v>
      </c>
      <c r="E1056" s="19">
        <v>0</v>
      </c>
      <c r="F1056" s="19">
        <v>9.4499999999999917E-2</v>
      </c>
      <c r="AA1056" s="4"/>
      <c r="AB1056" s="4"/>
    </row>
    <row r="1057" spans="1:28" ht="20.100000000000001" customHeight="1" x14ac:dyDescent="0.25">
      <c r="A1057" s="16" t="s">
        <v>435</v>
      </c>
      <c r="B1057" s="17" t="s">
        <v>596</v>
      </c>
      <c r="C1057" s="18">
        <v>1.26</v>
      </c>
      <c r="D1057" s="19">
        <v>0.94499999999999995</v>
      </c>
      <c r="E1057" s="19">
        <v>0.26500000000000001</v>
      </c>
      <c r="F1057" s="19">
        <v>0</v>
      </c>
      <c r="AA1057" s="4"/>
      <c r="AB1057" s="4"/>
    </row>
    <row r="1058" spans="1:28" ht="20.100000000000001" customHeight="1" x14ac:dyDescent="0.25">
      <c r="A1058" s="16" t="s">
        <v>436</v>
      </c>
      <c r="B1058" s="17" t="s">
        <v>596</v>
      </c>
      <c r="C1058" s="18">
        <v>0.8</v>
      </c>
      <c r="D1058" s="19">
        <v>0.28247</v>
      </c>
      <c r="E1058" s="19">
        <v>0.32300000000000001</v>
      </c>
      <c r="F1058" s="19">
        <v>0.15453</v>
      </c>
      <c r="AA1058" s="4"/>
      <c r="AB1058" s="4"/>
    </row>
    <row r="1059" spans="1:28" ht="20.100000000000001" customHeight="1" x14ac:dyDescent="0.25">
      <c r="A1059" s="16" t="s">
        <v>437</v>
      </c>
      <c r="B1059" s="17" t="s">
        <v>596</v>
      </c>
      <c r="C1059" s="18">
        <v>0.63</v>
      </c>
      <c r="D1059" s="19">
        <v>0.59849999999999992</v>
      </c>
      <c r="E1059" s="19">
        <v>1.4999999999999999E-2</v>
      </c>
      <c r="F1059" s="19">
        <v>0</v>
      </c>
      <c r="AA1059" s="4"/>
      <c r="AB1059" s="4"/>
    </row>
    <row r="1060" spans="1:28" ht="20.100000000000001" customHeight="1" x14ac:dyDescent="0.25">
      <c r="A1060" s="16" t="s">
        <v>438</v>
      </c>
      <c r="B1060" s="17" t="s">
        <v>596</v>
      </c>
      <c r="C1060" s="18">
        <v>0.25</v>
      </c>
      <c r="D1060" s="19">
        <v>0.23749999999999999</v>
      </c>
      <c r="E1060" s="19">
        <v>0</v>
      </c>
      <c r="F1060" s="19">
        <v>0</v>
      </c>
      <c r="AA1060" s="4"/>
      <c r="AB1060" s="4"/>
    </row>
    <row r="1061" spans="1:28" ht="20.100000000000001" customHeight="1" x14ac:dyDescent="0.25">
      <c r="A1061" s="16" t="s">
        <v>439</v>
      </c>
      <c r="B1061" s="17" t="s">
        <v>596</v>
      </c>
      <c r="C1061" s="18">
        <v>1.03</v>
      </c>
      <c r="D1061" s="19">
        <v>0.82400000000000007</v>
      </c>
      <c r="E1061" s="19">
        <v>0.13</v>
      </c>
      <c r="F1061" s="19">
        <v>2.4499999999999855E-2</v>
      </c>
      <c r="AA1061" s="4"/>
      <c r="AB1061" s="4"/>
    </row>
    <row r="1062" spans="1:28" ht="20.100000000000001" customHeight="1" x14ac:dyDescent="0.25">
      <c r="A1062" s="16" t="s">
        <v>440</v>
      </c>
      <c r="B1062" s="17" t="s">
        <v>596</v>
      </c>
      <c r="C1062" s="18">
        <v>1.26</v>
      </c>
      <c r="D1062" s="19">
        <v>1.1319399999999999</v>
      </c>
      <c r="E1062" s="19">
        <v>0.13400000000000001</v>
      </c>
      <c r="F1062" s="19">
        <v>0</v>
      </c>
      <c r="AA1062" s="4"/>
      <c r="AB1062" s="4"/>
    </row>
    <row r="1063" spans="1:28" ht="20.100000000000001" customHeight="1" x14ac:dyDescent="0.25">
      <c r="A1063" s="16" t="s">
        <v>441</v>
      </c>
      <c r="B1063" s="17" t="s">
        <v>596</v>
      </c>
      <c r="C1063" s="18">
        <v>2</v>
      </c>
      <c r="D1063" s="19">
        <v>1.9</v>
      </c>
      <c r="E1063" s="19">
        <v>0</v>
      </c>
      <c r="F1063" s="19">
        <v>0</v>
      </c>
      <c r="AA1063" s="4"/>
      <c r="AB1063" s="4"/>
    </row>
    <row r="1064" spans="1:28" ht="20.100000000000001" customHeight="1" x14ac:dyDescent="0.25">
      <c r="A1064" s="16" t="s">
        <v>442</v>
      </c>
      <c r="B1064" s="17" t="s">
        <v>596</v>
      </c>
      <c r="C1064" s="18">
        <v>0.25</v>
      </c>
      <c r="D1064" s="19">
        <v>0.23749999999999999</v>
      </c>
      <c r="E1064" s="19">
        <v>0</v>
      </c>
      <c r="F1064" s="19">
        <v>0</v>
      </c>
      <c r="AA1064" s="4"/>
      <c r="AB1064" s="4"/>
    </row>
    <row r="1065" spans="1:28" ht="20.100000000000001" customHeight="1" x14ac:dyDescent="0.25">
      <c r="A1065" s="16" t="s">
        <v>443</v>
      </c>
      <c r="B1065" s="17" t="s">
        <v>596</v>
      </c>
      <c r="C1065" s="18">
        <v>0.4</v>
      </c>
      <c r="D1065" s="19">
        <v>0.32000000000000006</v>
      </c>
      <c r="E1065" s="19">
        <v>0</v>
      </c>
      <c r="F1065" s="19">
        <v>5.9999999999999942E-2</v>
      </c>
      <c r="AA1065" s="4"/>
      <c r="AB1065" s="4"/>
    </row>
    <row r="1066" spans="1:28" ht="20.100000000000001" customHeight="1" x14ac:dyDescent="0.25">
      <c r="A1066" s="16" t="s">
        <v>444</v>
      </c>
      <c r="B1066" s="17" t="s">
        <v>596</v>
      </c>
      <c r="C1066" s="18">
        <v>1.26</v>
      </c>
      <c r="D1066" s="19">
        <v>1.1200000000000001</v>
      </c>
      <c r="E1066" s="19">
        <v>1.4999999999999999E-2</v>
      </c>
      <c r="F1066" s="19">
        <v>5.7000000000000002E-2</v>
      </c>
      <c r="AA1066" s="4"/>
      <c r="AB1066" s="4"/>
    </row>
    <row r="1067" spans="1:28" ht="20.100000000000001" customHeight="1" x14ac:dyDescent="0.25">
      <c r="A1067" s="16" t="s">
        <v>445</v>
      </c>
      <c r="B1067" s="17" t="s">
        <v>596</v>
      </c>
      <c r="C1067" s="18">
        <v>0.4</v>
      </c>
      <c r="D1067" s="19">
        <v>0.32000000000000006</v>
      </c>
      <c r="E1067" s="19">
        <v>0</v>
      </c>
      <c r="F1067" s="19">
        <v>5.9999999999999942E-2</v>
      </c>
      <c r="AA1067" s="4"/>
      <c r="AB1067" s="4"/>
    </row>
    <row r="1068" spans="1:28" ht="20.100000000000001" customHeight="1" x14ac:dyDescent="0.25">
      <c r="A1068" s="16" t="s">
        <v>446</v>
      </c>
      <c r="B1068" s="17" t="s">
        <v>596</v>
      </c>
      <c r="C1068" s="18">
        <v>0.4</v>
      </c>
      <c r="D1068" s="19">
        <v>0.36207</v>
      </c>
      <c r="E1068" s="19">
        <v>1.4999999999999999E-2</v>
      </c>
      <c r="F1068" s="19">
        <v>2.930000000000002E-3</v>
      </c>
      <c r="AA1068" s="4"/>
      <c r="AB1068" s="4"/>
    </row>
    <row r="1069" spans="1:28" ht="20.100000000000001" customHeight="1" x14ac:dyDescent="0.25">
      <c r="A1069" s="16" t="s">
        <v>447</v>
      </c>
      <c r="B1069" s="17" t="s">
        <v>596</v>
      </c>
      <c r="C1069" s="18">
        <v>1.26</v>
      </c>
      <c r="D1069" s="19">
        <v>1.14669</v>
      </c>
      <c r="E1069" s="19">
        <v>6.8000000000000005E-2</v>
      </c>
      <c r="F1069" s="19">
        <v>0</v>
      </c>
      <c r="AA1069" s="4"/>
      <c r="AB1069" s="4"/>
    </row>
    <row r="1070" spans="1:28" ht="20.100000000000001" customHeight="1" x14ac:dyDescent="0.25">
      <c r="A1070" s="16" t="s">
        <v>448</v>
      </c>
      <c r="B1070" s="17" t="s">
        <v>596</v>
      </c>
      <c r="C1070" s="18">
        <v>0.63</v>
      </c>
      <c r="D1070" s="19">
        <v>0.504</v>
      </c>
      <c r="E1070" s="19">
        <v>0</v>
      </c>
      <c r="F1070" s="19">
        <v>9.4499999999999917E-2</v>
      </c>
      <c r="AA1070" s="4"/>
      <c r="AB1070" s="4"/>
    </row>
    <row r="1071" spans="1:28" ht="20.100000000000001" customHeight="1" x14ac:dyDescent="0.25">
      <c r="A1071" s="16" t="s">
        <v>449</v>
      </c>
      <c r="B1071" s="17" t="s">
        <v>596</v>
      </c>
      <c r="C1071" s="18">
        <v>0.8</v>
      </c>
      <c r="D1071" s="19">
        <v>0.78</v>
      </c>
      <c r="E1071" s="19">
        <v>0</v>
      </c>
      <c r="F1071" s="19">
        <v>0</v>
      </c>
      <c r="AA1071" s="4"/>
      <c r="AB1071" s="4"/>
    </row>
    <row r="1072" spans="1:28" ht="20.100000000000001" customHeight="1" x14ac:dyDescent="0.25">
      <c r="A1072" s="16" t="s">
        <v>450</v>
      </c>
      <c r="B1072" s="17" t="s">
        <v>596</v>
      </c>
      <c r="C1072" s="18">
        <v>1.26</v>
      </c>
      <c r="D1072" s="19">
        <v>1.1319999999999999</v>
      </c>
      <c r="E1072" s="19">
        <v>9.5000000000000001E-2</v>
      </c>
      <c r="F1072" s="19">
        <v>0</v>
      </c>
      <c r="AA1072" s="4"/>
      <c r="AB1072" s="4"/>
    </row>
    <row r="1073" spans="1:16379" ht="20.100000000000001" customHeight="1" x14ac:dyDescent="0.25">
      <c r="A1073" s="16" t="s">
        <v>451</v>
      </c>
      <c r="B1073" s="17" t="s">
        <v>596</v>
      </c>
      <c r="C1073" s="18">
        <v>1.26</v>
      </c>
      <c r="D1073" s="19">
        <v>1.01031</v>
      </c>
      <c r="E1073" s="19">
        <v>0.32</v>
      </c>
      <c r="F1073" s="19">
        <v>0</v>
      </c>
      <c r="AA1073" s="4"/>
      <c r="AB1073" s="4"/>
    </row>
    <row r="1074" spans="1:16379" ht="20.100000000000001" customHeight="1" x14ac:dyDescent="0.25">
      <c r="A1074" s="16" t="s">
        <v>452</v>
      </c>
      <c r="B1074" s="17" t="s">
        <v>596</v>
      </c>
      <c r="C1074" s="18">
        <v>0.63</v>
      </c>
      <c r="D1074" s="19">
        <v>0.57121</v>
      </c>
      <c r="E1074" s="19">
        <v>0.22800000000000001</v>
      </c>
      <c r="F1074" s="19">
        <v>0</v>
      </c>
      <c r="AA1074" s="4"/>
      <c r="AB1074" s="4"/>
    </row>
    <row r="1075" spans="1:16379" ht="20.100000000000001" customHeight="1" x14ac:dyDescent="0.25">
      <c r="A1075" s="16" t="s">
        <v>453</v>
      </c>
      <c r="B1075" s="17" t="s">
        <v>596</v>
      </c>
      <c r="C1075" s="18">
        <v>1.26</v>
      </c>
      <c r="D1075" s="19">
        <v>1.1969999999999998</v>
      </c>
      <c r="E1075" s="19">
        <v>0</v>
      </c>
      <c r="F1075" s="19">
        <v>0</v>
      </c>
      <c r="AA1075" s="4"/>
      <c r="AB1075" s="4"/>
    </row>
    <row r="1076" spans="1:16379" ht="20.100000000000001" customHeight="1" x14ac:dyDescent="0.25">
      <c r="A1076" s="16" t="s">
        <v>454</v>
      </c>
      <c r="B1076" s="17" t="s">
        <v>596</v>
      </c>
      <c r="C1076" s="18">
        <v>1.26</v>
      </c>
      <c r="D1076" s="19">
        <v>1.008</v>
      </c>
      <c r="E1076" s="19">
        <v>1.4999999999999999E-2</v>
      </c>
      <c r="F1076" s="19">
        <v>0.17399999999999982</v>
      </c>
      <c r="AA1076" s="4"/>
      <c r="AB1076" s="4"/>
    </row>
    <row r="1077" spans="1:16379" ht="20.100000000000001" customHeight="1" x14ac:dyDescent="0.25">
      <c r="A1077" s="16" t="s">
        <v>455</v>
      </c>
      <c r="B1077" s="17" t="s">
        <v>596</v>
      </c>
      <c r="C1077" s="18">
        <v>0.8</v>
      </c>
      <c r="D1077" s="19">
        <v>0.64000000000000012</v>
      </c>
      <c r="E1077" s="19">
        <v>0</v>
      </c>
      <c r="F1077" s="19">
        <v>0.11999999999999988</v>
      </c>
      <c r="AA1077" s="4"/>
      <c r="AB1077" s="4"/>
    </row>
    <row r="1078" spans="1:16379" ht="20.100000000000001" customHeight="1" x14ac:dyDescent="0.25">
      <c r="A1078" s="16" t="s">
        <v>456</v>
      </c>
      <c r="B1078" s="17" t="s">
        <v>596</v>
      </c>
      <c r="C1078" s="18">
        <v>2</v>
      </c>
      <c r="D1078" s="19">
        <v>1.6</v>
      </c>
      <c r="E1078" s="19">
        <v>0</v>
      </c>
      <c r="F1078" s="19">
        <v>0.29999999999999982</v>
      </c>
      <c r="AA1078" s="4"/>
      <c r="AB1078" s="4"/>
    </row>
    <row r="1079" spans="1:16379" ht="20.100000000000001" customHeight="1" x14ac:dyDescent="0.25">
      <c r="A1079" s="16" t="s">
        <v>457</v>
      </c>
      <c r="B1079" s="17" t="s">
        <v>596</v>
      </c>
      <c r="C1079" s="18">
        <v>1.26</v>
      </c>
      <c r="D1079" s="19">
        <v>1.008</v>
      </c>
      <c r="E1079" s="19">
        <v>0</v>
      </c>
      <c r="F1079" s="19">
        <v>0.18899999999999983</v>
      </c>
      <c r="AA1079" s="4"/>
      <c r="AB1079" s="4"/>
    </row>
    <row r="1080" spans="1:16379" ht="20.100000000000001" customHeight="1" x14ac:dyDescent="0.25">
      <c r="A1080" s="16" t="s">
        <v>458</v>
      </c>
      <c r="B1080" s="17" t="s">
        <v>596</v>
      </c>
      <c r="C1080" s="18">
        <v>0.63</v>
      </c>
      <c r="D1080" s="19">
        <v>0.59849999999999992</v>
      </c>
      <c r="E1080" s="19">
        <v>0</v>
      </c>
      <c r="F1080" s="19">
        <v>0</v>
      </c>
      <c r="AA1080" s="4"/>
      <c r="AB1080" s="4"/>
    </row>
    <row r="1081" spans="1:16379" ht="20.100000000000001" customHeight="1" x14ac:dyDescent="0.25">
      <c r="A1081" s="16" t="s">
        <v>459</v>
      </c>
      <c r="B1081" s="17" t="s">
        <v>596</v>
      </c>
      <c r="C1081" s="18">
        <v>0.5</v>
      </c>
      <c r="D1081" s="19">
        <v>0.4</v>
      </c>
      <c r="E1081" s="19">
        <v>0.03</v>
      </c>
      <c r="F1081" s="19">
        <v>4.4999999999999957E-2</v>
      </c>
      <c r="AA1081" s="4"/>
      <c r="AB1081" s="4"/>
    </row>
    <row r="1082" spans="1:16379" customFormat="1" x14ac:dyDescent="0.25">
      <c r="A1082" s="16" t="s">
        <v>460</v>
      </c>
      <c r="B1082" s="17" t="s">
        <v>596</v>
      </c>
      <c r="C1082" s="18">
        <v>0.8</v>
      </c>
      <c r="D1082" s="19">
        <v>0.64000000000000012</v>
      </c>
      <c r="E1082" s="19">
        <v>6.5000000000000002E-2</v>
      </c>
      <c r="F1082" s="19">
        <v>5.4999999999999882E-2</v>
      </c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  <c r="BK1082" s="4"/>
      <c r="BL1082" s="4"/>
      <c r="BM1082" s="4"/>
      <c r="BN1082" s="4"/>
      <c r="BO1082" s="4"/>
      <c r="BP1082" s="4"/>
      <c r="BQ1082" s="4"/>
      <c r="BR1082" s="4"/>
      <c r="BS1082" s="4"/>
      <c r="BT1082" s="4"/>
      <c r="BU1082" s="4"/>
      <c r="BV1082" s="4"/>
      <c r="BW1082" s="4"/>
      <c r="BX1082" s="4"/>
      <c r="BY1082" s="4"/>
      <c r="BZ1082" s="4"/>
      <c r="CA1082" s="4"/>
      <c r="CB1082" s="4"/>
      <c r="CC1082" s="4"/>
      <c r="CD1082" s="4"/>
      <c r="CE1082" s="4"/>
      <c r="CF1082" s="4"/>
      <c r="CG1082" s="4"/>
      <c r="CH1082" s="4"/>
      <c r="CI1082" s="4"/>
      <c r="CJ1082" s="4"/>
      <c r="CK1082" s="4"/>
      <c r="CL1082" s="4"/>
      <c r="CM1082" s="4"/>
      <c r="CN1082" s="4"/>
      <c r="CO1082" s="4"/>
      <c r="CP1082" s="4"/>
      <c r="CQ1082" s="4"/>
      <c r="CR1082" s="4"/>
      <c r="CS1082" s="4"/>
      <c r="CT1082" s="4"/>
      <c r="CU1082" s="4"/>
      <c r="CV1082" s="4"/>
      <c r="CW1082" s="4"/>
      <c r="CX1082" s="4"/>
      <c r="CY1082" s="4"/>
      <c r="CZ1082" s="4"/>
      <c r="DA1082" s="4"/>
      <c r="DB1082" s="4"/>
      <c r="DC1082" s="4"/>
      <c r="DD1082" s="4"/>
      <c r="DE1082" s="4"/>
      <c r="DF1082" s="4"/>
      <c r="DG1082" s="4"/>
      <c r="DH1082" s="4"/>
      <c r="DI1082" s="4"/>
      <c r="DJ1082" s="4"/>
      <c r="DK1082" s="4"/>
      <c r="DL1082" s="4"/>
      <c r="DM1082" s="4"/>
      <c r="DN1082" s="4"/>
      <c r="DO1082" s="4"/>
      <c r="DP1082" s="4"/>
      <c r="DQ1082" s="4"/>
      <c r="DR1082" s="4"/>
      <c r="DS1082" s="4"/>
      <c r="DT1082" s="4"/>
      <c r="DU1082" s="4"/>
      <c r="DV1082" s="4"/>
      <c r="DW1082" s="4"/>
      <c r="DX1082" s="4"/>
      <c r="DY1082" s="4"/>
      <c r="DZ1082" s="4"/>
      <c r="EA1082" s="4"/>
      <c r="EB1082" s="4"/>
      <c r="EC1082" s="4"/>
      <c r="ED1082" s="4"/>
      <c r="EE1082" s="4"/>
      <c r="EF1082" s="4"/>
      <c r="EG1082" s="4"/>
      <c r="EH1082" s="4"/>
      <c r="EI1082" s="4"/>
      <c r="EJ1082" s="4"/>
      <c r="EK1082" s="4"/>
      <c r="EL1082" s="4"/>
      <c r="EM1082" s="4"/>
      <c r="EN1082" s="4"/>
      <c r="EO1082" s="4"/>
      <c r="EP1082" s="4"/>
      <c r="EQ1082" s="4"/>
      <c r="ER1082" s="4"/>
      <c r="ES1082" s="4"/>
      <c r="ET1082" s="4"/>
      <c r="EU1082" s="4"/>
      <c r="EV1082" s="4"/>
      <c r="EW1082" s="4"/>
      <c r="EX1082" s="4"/>
      <c r="EY1082" s="4"/>
      <c r="EZ1082" s="4"/>
      <c r="FA1082" s="4"/>
      <c r="FB1082" s="4"/>
      <c r="FC1082" s="4"/>
      <c r="FD1082" s="4"/>
      <c r="FE1082" s="4"/>
      <c r="FF1082" s="4"/>
      <c r="FG1082" s="4"/>
      <c r="FH1082" s="4"/>
      <c r="FI1082" s="4"/>
      <c r="FJ1082" s="4"/>
      <c r="FK1082" s="4"/>
      <c r="FL1082" s="4"/>
      <c r="FM1082" s="4"/>
      <c r="FN1082" s="4"/>
      <c r="FO1082" s="4"/>
      <c r="FP1082" s="4"/>
      <c r="FQ1082" s="4"/>
      <c r="FR1082" s="4"/>
      <c r="FS1082" s="4"/>
      <c r="FT1082" s="4"/>
      <c r="FU1082" s="4"/>
      <c r="FV1082" s="4"/>
      <c r="FW1082" s="4"/>
      <c r="FX1082" s="4"/>
      <c r="FY1082" s="4"/>
      <c r="FZ1082" s="4"/>
      <c r="GA1082" s="4"/>
      <c r="GB1082" s="4"/>
      <c r="GC1082" s="4"/>
      <c r="GD1082" s="4"/>
      <c r="GE1082" s="4"/>
      <c r="GF1082" s="4"/>
      <c r="GG1082" s="4"/>
      <c r="GH1082" s="4"/>
      <c r="GI1082" s="4"/>
      <c r="GJ1082" s="4"/>
      <c r="GK1082" s="4"/>
      <c r="GL1082" s="4"/>
      <c r="GM1082" s="4"/>
      <c r="GN1082" s="4"/>
      <c r="GO1082" s="4"/>
      <c r="GP1082" s="4"/>
      <c r="GQ1082" s="4"/>
      <c r="GR1082" s="4"/>
      <c r="GS1082" s="4"/>
      <c r="GT1082" s="4"/>
      <c r="GU1082" s="4"/>
      <c r="GV1082" s="4"/>
      <c r="GW1082" s="4"/>
      <c r="GX1082" s="4"/>
      <c r="GY1082" s="4"/>
      <c r="GZ1082" s="4"/>
      <c r="HA1082" s="4"/>
      <c r="HB1082" s="4"/>
      <c r="HC1082" s="4"/>
      <c r="HD1082" s="4"/>
      <c r="HE1082" s="4"/>
      <c r="HF1082" s="4"/>
      <c r="HG1082" s="4"/>
      <c r="HH1082" s="4"/>
      <c r="HI1082" s="4"/>
      <c r="HJ1082" s="4"/>
      <c r="HK1082" s="4"/>
      <c r="HL1082" s="4"/>
      <c r="HM1082" s="4"/>
      <c r="HN1082" s="4"/>
      <c r="HO1082" s="4"/>
      <c r="HP1082" s="4"/>
      <c r="HQ1082" s="4"/>
      <c r="HR1082" s="4"/>
      <c r="HS1082" s="4"/>
      <c r="HT1082" s="4"/>
      <c r="HU1082" s="4"/>
      <c r="HV1082" s="4"/>
      <c r="HW1082" s="4"/>
      <c r="HX1082" s="4"/>
      <c r="HY1082" s="4"/>
      <c r="HZ1082" s="4"/>
      <c r="IA1082" s="4"/>
      <c r="IB1082" s="4"/>
      <c r="IC1082" s="4"/>
      <c r="ID1082" s="4"/>
      <c r="IE1082" s="4"/>
      <c r="IF1082" s="4"/>
      <c r="IG1082" s="4"/>
      <c r="IH1082" s="4"/>
      <c r="II1082" s="4"/>
      <c r="IJ1082" s="4"/>
      <c r="IK1082" s="4"/>
      <c r="IL1082" s="4"/>
      <c r="IM1082" s="4"/>
      <c r="IN1082" s="4"/>
      <c r="IO1082" s="4"/>
      <c r="IP1082" s="4"/>
      <c r="IQ1082" s="4"/>
      <c r="IR1082" s="4"/>
      <c r="IS1082" s="4"/>
      <c r="IT1082" s="4"/>
      <c r="IU1082" s="4"/>
      <c r="IV1082" s="4"/>
      <c r="IW1082" s="4"/>
      <c r="IX1082" s="4"/>
      <c r="IY1082" s="4"/>
      <c r="IZ1082" s="4"/>
      <c r="JA1082" s="4"/>
      <c r="JB1082" s="4"/>
      <c r="JC1082" s="4"/>
      <c r="JD1082" s="4"/>
      <c r="JE1082" s="4"/>
      <c r="JF1082" s="4"/>
      <c r="JG1082" s="4"/>
      <c r="JH1082" s="4"/>
      <c r="JI1082" s="4"/>
      <c r="JJ1082" s="4"/>
      <c r="JK1082" s="4"/>
      <c r="JL1082" s="4"/>
      <c r="JM1082" s="4"/>
      <c r="JN1082" s="4"/>
      <c r="JO1082" s="4"/>
      <c r="JP1082" s="4"/>
      <c r="JQ1082" s="4"/>
      <c r="JR1082" s="4"/>
      <c r="JS1082" s="4"/>
      <c r="JT1082" s="4"/>
      <c r="JU1082" s="4"/>
      <c r="JV1082" s="4"/>
      <c r="JW1082" s="4"/>
      <c r="JX1082" s="4"/>
      <c r="JY1082" s="4"/>
      <c r="JZ1082" s="4"/>
      <c r="KA1082" s="4"/>
      <c r="KB1082" s="4"/>
      <c r="KC1082" s="4"/>
      <c r="KD1082" s="4"/>
      <c r="KE1082" s="4"/>
      <c r="KF1082" s="4"/>
      <c r="KG1082" s="4"/>
      <c r="KH1082" s="4"/>
      <c r="KI1082" s="4"/>
      <c r="KJ1082" s="4"/>
      <c r="KK1082" s="4"/>
      <c r="KL1082" s="4"/>
      <c r="KM1082" s="4"/>
      <c r="KN1082" s="4"/>
      <c r="KO1082" s="4"/>
      <c r="KP1082" s="4"/>
      <c r="KQ1082" s="4"/>
      <c r="KR1082" s="4"/>
      <c r="KS1082" s="4"/>
      <c r="KT1082" s="4"/>
      <c r="KU1082" s="4"/>
      <c r="KV1082" s="4"/>
      <c r="KW1082" s="4"/>
      <c r="KX1082" s="4"/>
      <c r="KY1082" s="4"/>
      <c r="KZ1082" s="4"/>
      <c r="LA1082" s="4"/>
      <c r="LB1082" s="4"/>
      <c r="LC1082" s="4"/>
      <c r="LD1082" s="4"/>
      <c r="LE1082" s="4"/>
      <c r="LF1082" s="4"/>
      <c r="LG1082" s="4"/>
      <c r="LH1082" s="4"/>
      <c r="LI1082" s="4"/>
      <c r="LJ1082" s="4"/>
      <c r="LK1082" s="4"/>
      <c r="LL1082" s="4"/>
      <c r="LM1082" s="4"/>
      <c r="LN1082" s="4"/>
      <c r="LO1082" s="4"/>
      <c r="LP1082" s="4"/>
      <c r="LQ1082" s="4"/>
      <c r="LR1082" s="4"/>
      <c r="LS1082" s="4"/>
      <c r="LT1082" s="4"/>
      <c r="LU1082" s="4"/>
      <c r="LV1082" s="4"/>
      <c r="LW1082" s="4"/>
      <c r="LX1082" s="4"/>
      <c r="LY1082" s="4"/>
      <c r="LZ1082" s="4"/>
      <c r="MA1082" s="4"/>
      <c r="MB1082" s="4"/>
      <c r="MC1082" s="4"/>
      <c r="MD1082" s="4"/>
      <c r="ME1082" s="4"/>
      <c r="MF1082" s="4"/>
      <c r="MG1082" s="4"/>
      <c r="MH1082" s="4"/>
      <c r="MI1082" s="4"/>
      <c r="MJ1082" s="4"/>
      <c r="MK1082" s="4"/>
      <c r="ML1082" s="4"/>
      <c r="MM1082" s="4"/>
      <c r="MN1082" s="4"/>
      <c r="MO1082" s="4"/>
      <c r="MP1082" s="4"/>
      <c r="MQ1082" s="4"/>
      <c r="MR1082" s="4"/>
      <c r="MS1082" s="4"/>
      <c r="MT1082" s="4"/>
      <c r="MU1082" s="4"/>
      <c r="MV1082" s="4"/>
      <c r="MW1082" s="4"/>
      <c r="MX1082" s="4"/>
      <c r="MY1082" s="4"/>
      <c r="MZ1082" s="4"/>
      <c r="NA1082" s="4"/>
      <c r="NB1082" s="4"/>
      <c r="NC1082" s="4"/>
      <c r="ND1082" s="4"/>
      <c r="NE1082" s="4"/>
      <c r="NF1082" s="4"/>
      <c r="NG1082" s="4"/>
      <c r="NH1082" s="4"/>
      <c r="NI1082" s="4"/>
      <c r="NJ1082" s="4"/>
      <c r="NK1082" s="4"/>
      <c r="NL1082" s="4"/>
      <c r="NM1082" s="4"/>
      <c r="NN1082" s="4"/>
      <c r="NO1082" s="4"/>
      <c r="NP1082" s="4"/>
      <c r="NQ1082" s="4"/>
      <c r="NR1082" s="4"/>
      <c r="NS1082" s="4"/>
      <c r="NT1082" s="4"/>
      <c r="NU1082" s="4"/>
      <c r="NV1082" s="4"/>
      <c r="NW1082" s="4"/>
      <c r="NX1082" s="4"/>
      <c r="NY1082" s="4"/>
      <c r="NZ1082" s="4"/>
      <c r="OA1082" s="4"/>
      <c r="OB1082" s="4"/>
      <c r="OC1082" s="4"/>
      <c r="OD1082" s="4"/>
      <c r="OE1082" s="4"/>
      <c r="OF1082" s="4"/>
      <c r="OG1082" s="4"/>
      <c r="OH1082" s="4"/>
      <c r="OI1082" s="4"/>
      <c r="OJ1082" s="4"/>
      <c r="OK1082" s="4"/>
      <c r="OL1082" s="4"/>
      <c r="OM1082" s="4"/>
      <c r="ON1082" s="4"/>
      <c r="OO1082" s="4"/>
      <c r="OP1082" s="4"/>
      <c r="OQ1082" s="4"/>
      <c r="OR1082" s="4"/>
      <c r="OS1082" s="4"/>
      <c r="OT1082" s="4"/>
      <c r="OU1082" s="4"/>
      <c r="OV1082" s="4"/>
      <c r="OW1082" s="4"/>
      <c r="OX1082" s="4"/>
      <c r="OY1082" s="4"/>
      <c r="OZ1082" s="4"/>
      <c r="PA1082" s="4"/>
      <c r="PB1082" s="4"/>
      <c r="PC1082" s="4"/>
      <c r="PD1082" s="4"/>
      <c r="PE1082" s="4"/>
      <c r="PF1082" s="4"/>
      <c r="PG1082" s="4"/>
      <c r="PH1082" s="4"/>
      <c r="PI1082" s="4"/>
      <c r="PJ1082" s="4"/>
      <c r="PK1082" s="4"/>
      <c r="PL1082" s="4"/>
      <c r="PM1082" s="4"/>
      <c r="PN1082" s="4"/>
      <c r="PO1082" s="4"/>
      <c r="PP1082" s="4"/>
      <c r="PQ1082" s="4"/>
      <c r="PR1082" s="4"/>
      <c r="PS1082" s="4"/>
      <c r="PT1082" s="4"/>
      <c r="PU1082" s="4"/>
      <c r="PV1082" s="4"/>
      <c r="PW1082" s="4"/>
      <c r="PX1082" s="4"/>
      <c r="PY1082" s="4"/>
      <c r="PZ1082" s="4"/>
      <c r="QA1082" s="4"/>
      <c r="QB1082" s="4"/>
      <c r="QC1082" s="4"/>
      <c r="QD1082" s="4"/>
      <c r="QE1082" s="4"/>
      <c r="QF1082" s="4"/>
      <c r="QG1082" s="4"/>
      <c r="QH1082" s="4"/>
      <c r="QI1082" s="4"/>
      <c r="QJ1082" s="4"/>
      <c r="QK1082" s="4"/>
      <c r="QL1082" s="4"/>
      <c r="QM1082" s="4"/>
      <c r="QN1082" s="4"/>
      <c r="QO1082" s="4"/>
      <c r="QP1082" s="4"/>
      <c r="QQ1082" s="4"/>
      <c r="QR1082" s="4"/>
      <c r="QS1082" s="4"/>
      <c r="QT1082" s="4"/>
      <c r="QU1082" s="4"/>
      <c r="QV1082" s="4"/>
      <c r="QW1082" s="4"/>
      <c r="QX1082" s="4"/>
      <c r="QY1082" s="4"/>
      <c r="QZ1082" s="4"/>
      <c r="RA1082" s="4"/>
      <c r="RB1082" s="4"/>
      <c r="RC1082" s="4"/>
      <c r="RD1082" s="4"/>
      <c r="RE1082" s="4"/>
      <c r="RF1082" s="4"/>
      <c r="RG1082" s="4"/>
      <c r="RH1082" s="4"/>
      <c r="RI1082" s="4"/>
      <c r="RJ1082" s="4"/>
      <c r="RK1082" s="4"/>
      <c r="RL1082" s="4"/>
      <c r="RM1082" s="4"/>
      <c r="RN1082" s="4"/>
      <c r="RO1082" s="4"/>
      <c r="RP1082" s="4"/>
      <c r="RQ1082" s="4"/>
      <c r="RR1082" s="4"/>
      <c r="RS1082" s="4"/>
      <c r="RT1082" s="4"/>
      <c r="RU1082" s="4"/>
      <c r="RV1082" s="4"/>
      <c r="RW1082" s="4"/>
      <c r="RX1082" s="4"/>
      <c r="RY1082" s="4"/>
      <c r="RZ1082" s="4"/>
      <c r="SA1082" s="4"/>
      <c r="SB1082" s="4"/>
      <c r="SC1082" s="4"/>
      <c r="SD1082" s="4"/>
      <c r="SE1082" s="4"/>
      <c r="SF1082" s="4"/>
      <c r="SG1082" s="4"/>
      <c r="SH1082" s="4"/>
      <c r="SI1082" s="4"/>
      <c r="SJ1082" s="4"/>
      <c r="SK1082" s="4"/>
      <c r="SL1082" s="4"/>
      <c r="SM1082" s="4"/>
      <c r="SN1082" s="4"/>
      <c r="SO1082" s="4"/>
      <c r="SP1082" s="4"/>
      <c r="SQ1082" s="4"/>
      <c r="SR1082" s="4"/>
      <c r="SS1082" s="4"/>
      <c r="ST1082" s="4"/>
      <c r="SU1082" s="4"/>
      <c r="SV1082" s="4"/>
      <c r="SW1082" s="4"/>
      <c r="SX1082" s="4"/>
      <c r="SY1082" s="4"/>
      <c r="SZ1082" s="4"/>
      <c r="TA1082" s="4"/>
      <c r="TB1082" s="4"/>
      <c r="TC1082" s="4"/>
      <c r="TD1082" s="4"/>
      <c r="TE1082" s="4"/>
      <c r="TF1082" s="4"/>
      <c r="TG1082" s="4"/>
      <c r="TH1082" s="4"/>
      <c r="TI1082" s="4"/>
      <c r="TJ1082" s="4"/>
      <c r="TK1082" s="4"/>
      <c r="TL1082" s="4"/>
      <c r="TM1082" s="4"/>
      <c r="TN1082" s="4"/>
      <c r="TO1082" s="4"/>
      <c r="TP1082" s="4"/>
      <c r="TQ1082" s="4"/>
      <c r="TR1082" s="4"/>
      <c r="TS1082" s="4"/>
      <c r="TT1082" s="4"/>
      <c r="TU1082" s="4"/>
      <c r="TV1082" s="4"/>
      <c r="TW1082" s="4"/>
      <c r="TX1082" s="4"/>
      <c r="TY1082" s="4"/>
      <c r="TZ1082" s="4"/>
      <c r="UA1082" s="4"/>
      <c r="UB1082" s="4"/>
      <c r="UC1082" s="4"/>
      <c r="UD1082" s="4"/>
      <c r="UE1082" s="4"/>
      <c r="UF1082" s="4"/>
      <c r="UG1082" s="4"/>
      <c r="UH1082" s="4"/>
      <c r="UI1082" s="4"/>
      <c r="UJ1082" s="4"/>
      <c r="UK1082" s="4"/>
      <c r="UL1082" s="4"/>
      <c r="UM1082" s="4"/>
      <c r="UN1082" s="4"/>
      <c r="UO1082" s="4"/>
      <c r="UP1082" s="4"/>
      <c r="UQ1082" s="4"/>
      <c r="UR1082" s="4"/>
      <c r="US1082" s="4"/>
      <c r="UT1082" s="4"/>
      <c r="UU1082" s="4"/>
      <c r="UV1082" s="4"/>
      <c r="UW1082" s="4"/>
      <c r="UX1082" s="4"/>
      <c r="UY1082" s="4"/>
      <c r="UZ1082" s="4"/>
      <c r="VA1082" s="4"/>
      <c r="VB1082" s="4"/>
      <c r="VC1082" s="4"/>
      <c r="VD1082" s="4"/>
      <c r="VE1082" s="4"/>
      <c r="VF1082" s="4"/>
      <c r="VG1082" s="4"/>
      <c r="VH1082" s="4"/>
      <c r="VI1082" s="4"/>
      <c r="VJ1082" s="4"/>
      <c r="VK1082" s="4"/>
      <c r="VL1082" s="4"/>
      <c r="VM1082" s="4"/>
      <c r="VN1082" s="4"/>
      <c r="VO1082" s="4"/>
      <c r="VP1082" s="4"/>
      <c r="VQ1082" s="4"/>
      <c r="VR1082" s="4"/>
      <c r="VS1082" s="4"/>
      <c r="VT1082" s="4"/>
      <c r="VU1082" s="4"/>
      <c r="VV1082" s="4"/>
      <c r="VW1082" s="4"/>
      <c r="VX1082" s="4"/>
      <c r="VY1082" s="4"/>
      <c r="VZ1082" s="4"/>
      <c r="WA1082" s="4"/>
      <c r="WB1082" s="4"/>
      <c r="WC1082" s="4"/>
      <c r="WD1082" s="4"/>
      <c r="WE1082" s="4"/>
      <c r="WF1082" s="4"/>
      <c r="WG1082" s="4"/>
      <c r="WH1082" s="4"/>
      <c r="WI1082" s="4"/>
      <c r="WJ1082" s="4"/>
      <c r="WK1082" s="4"/>
      <c r="WL1082" s="4"/>
      <c r="WM1082" s="4"/>
      <c r="WN1082" s="4"/>
      <c r="WO1082" s="4"/>
      <c r="WP1082" s="4"/>
      <c r="WQ1082" s="4"/>
      <c r="WR1082" s="4"/>
      <c r="WS1082" s="4"/>
      <c r="WT1082" s="4"/>
      <c r="WU1082" s="4"/>
      <c r="WV1082" s="4"/>
      <c r="WW1082" s="4"/>
      <c r="WX1082" s="4"/>
      <c r="WY1082" s="4"/>
      <c r="WZ1082" s="4"/>
      <c r="XA1082" s="4"/>
      <c r="XB1082" s="4"/>
      <c r="XC1082" s="4"/>
      <c r="XD1082" s="4"/>
      <c r="XE1082" s="4"/>
      <c r="XF1082" s="4"/>
      <c r="XG1082" s="4"/>
      <c r="XH1082" s="4"/>
      <c r="XI1082" s="4"/>
      <c r="XJ1082" s="4"/>
      <c r="XK1082" s="4"/>
      <c r="XL1082" s="4"/>
      <c r="XM1082" s="4"/>
      <c r="XN1082" s="4"/>
      <c r="XO1082" s="4"/>
      <c r="XP1082" s="4"/>
      <c r="XQ1082" s="4"/>
      <c r="XR1082" s="4"/>
      <c r="XS1082" s="4"/>
      <c r="XT1082" s="4"/>
      <c r="XU1082" s="4"/>
      <c r="XV1082" s="4"/>
      <c r="XW1082" s="4"/>
      <c r="XX1082" s="4"/>
      <c r="XY1082" s="4"/>
      <c r="XZ1082" s="4"/>
      <c r="YA1082" s="4"/>
      <c r="YB1082" s="4"/>
      <c r="YC1082" s="4"/>
      <c r="YD1082" s="4"/>
      <c r="YE1082" s="4"/>
      <c r="YF1082" s="4"/>
      <c r="YG1082" s="4"/>
      <c r="YH1082" s="4"/>
      <c r="YI1082" s="4"/>
      <c r="YJ1082" s="4"/>
      <c r="YK1082" s="4"/>
      <c r="YL1082" s="4"/>
      <c r="YM1082" s="4"/>
      <c r="YN1082" s="4"/>
      <c r="YO1082" s="4"/>
      <c r="YP1082" s="4"/>
      <c r="YQ1082" s="4"/>
      <c r="YR1082" s="4"/>
      <c r="YS1082" s="4"/>
      <c r="YT1082" s="4"/>
      <c r="YU1082" s="4"/>
      <c r="YV1082" s="4"/>
      <c r="YW1082" s="4"/>
      <c r="YX1082" s="4"/>
      <c r="YY1082" s="4"/>
      <c r="YZ1082" s="4"/>
      <c r="ZA1082" s="4"/>
      <c r="ZB1082" s="4"/>
      <c r="ZC1082" s="4"/>
      <c r="ZD1082" s="4"/>
      <c r="ZE1082" s="4"/>
      <c r="ZF1082" s="4"/>
      <c r="ZG1082" s="4"/>
      <c r="ZH1082" s="4"/>
      <c r="ZI1082" s="4"/>
      <c r="ZJ1082" s="4"/>
      <c r="ZK1082" s="4"/>
      <c r="ZL1082" s="4"/>
      <c r="ZM1082" s="4"/>
      <c r="ZN1082" s="4"/>
      <c r="ZO1082" s="4"/>
      <c r="ZP1082" s="4"/>
      <c r="ZQ1082" s="4"/>
      <c r="ZR1082" s="4"/>
      <c r="ZS1082" s="4"/>
      <c r="ZT1082" s="4"/>
      <c r="ZU1082" s="4"/>
      <c r="ZV1082" s="4"/>
      <c r="ZW1082" s="4"/>
      <c r="ZX1082" s="4"/>
      <c r="ZY1082" s="4"/>
      <c r="ZZ1082" s="4"/>
      <c r="AAA1082" s="4"/>
      <c r="AAB1082" s="4"/>
      <c r="AAC1082" s="4"/>
      <c r="AAD1082" s="4"/>
      <c r="AAE1082" s="4"/>
      <c r="AAF1082" s="4"/>
      <c r="AAG1082" s="4"/>
      <c r="AAH1082" s="4"/>
      <c r="AAI1082" s="4"/>
      <c r="AAJ1082" s="4"/>
      <c r="AAK1082" s="4"/>
      <c r="AAL1082" s="4"/>
      <c r="AAM1082" s="4"/>
      <c r="AAN1082" s="4"/>
      <c r="AAO1082" s="4"/>
      <c r="AAP1082" s="4"/>
      <c r="AAQ1082" s="4"/>
      <c r="AAR1082" s="4"/>
      <c r="AAS1082" s="4"/>
      <c r="AAT1082" s="4"/>
      <c r="AAU1082" s="4"/>
      <c r="AAV1082" s="4"/>
      <c r="AAW1082" s="4"/>
      <c r="AAX1082" s="4"/>
      <c r="AAY1082" s="4"/>
      <c r="AAZ1082" s="4"/>
      <c r="ABA1082" s="4"/>
      <c r="ABB1082" s="4"/>
      <c r="ABC1082" s="4"/>
      <c r="ABD1082" s="4"/>
      <c r="ABE1082" s="4"/>
      <c r="ABF1082" s="4"/>
      <c r="ABG1082" s="4"/>
      <c r="ABH1082" s="4"/>
      <c r="ABI1082" s="4"/>
      <c r="ABJ1082" s="4"/>
      <c r="ABK1082" s="4"/>
      <c r="ABL1082" s="4"/>
      <c r="ABM1082" s="4"/>
      <c r="ABN1082" s="4"/>
      <c r="ABO1082" s="4"/>
      <c r="ABP1082" s="4"/>
      <c r="ABQ1082" s="4"/>
      <c r="ABR1082" s="4"/>
      <c r="ABS1082" s="4"/>
      <c r="ABT1082" s="4"/>
      <c r="ABU1082" s="4"/>
      <c r="ABV1082" s="4"/>
      <c r="ABW1082" s="4"/>
      <c r="ABX1082" s="4"/>
      <c r="ABY1082" s="4"/>
      <c r="ABZ1082" s="4"/>
      <c r="ACA1082" s="4"/>
      <c r="ACB1082" s="4"/>
      <c r="ACC1082" s="4"/>
      <c r="ACD1082" s="4"/>
      <c r="ACE1082" s="4"/>
      <c r="ACF1082" s="4"/>
      <c r="ACG1082" s="4"/>
      <c r="ACH1082" s="4"/>
      <c r="ACI1082" s="4"/>
      <c r="ACJ1082" s="4"/>
      <c r="ACK1082" s="4"/>
      <c r="ACL1082" s="4"/>
      <c r="ACM1082" s="4"/>
      <c r="ACN1082" s="4"/>
      <c r="ACO1082" s="4"/>
      <c r="ACP1082" s="4"/>
      <c r="ACQ1082" s="4"/>
      <c r="ACR1082" s="4"/>
      <c r="ACS1082" s="4"/>
      <c r="ACT1082" s="4"/>
      <c r="ACU1082" s="4"/>
      <c r="ACV1082" s="4"/>
      <c r="ACW1082" s="4"/>
      <c r="ACX1082" s="4"/>
      <c r="ACY1082" s="4"/>
      <c r="ACZ1082" s="4"/>
      <c r="ADA1082" s="4"/>
      <c r="ADB1082" s="4"/>
      <c r="ADC1082" s="4"/>
      <c r="ADD1082" s="4"/>
      <c r="ADE1082" s="4"/>
      <c r="ADF1082" s="4"/>
      <c r="ADG1082" s="4"/>
      <c r="ADH1082" s="4"/>
      <c r="ADI1082" s="4"/>
      <c r="ADJ1082" s="4"/>
      <c r="ADK1082" s="4"/>
      <c r="ADL1082" s="4"/>
      <c r="ADM1082" s="4"/>
      <c r="ADN1082" s="4"/>
      <c r="ADO1082" s="4"/>
      <c r="ADP1082" s="4"/>
      <c r="ADQ1082" s="4"/>
      <c r="ADR1082" s="4"/>
      <c r="ADS1082" s="4"/>
      <c r="ADT1082" s="4"/>
      <c r="ADU1082" s="4"/>
      <c r="ADV1082" s="4"/>
      <c r="ADW1082" s="4"/>
      <c r="ADX1082" s="4"/>
      <c r="ADY1082" s="4"/>
      <c r="ADZ1082" s="4"/>
      <c r="AEA1082" s="4"/>
      <c r="AEB1082" s="4"/>
      <c r="AEC1082" s="4"/>
      <c r="AED1082" s="4"/>
      <c r="AEE1082" s="4"/>
      <c r="AEF1082" s="4"/>
      <c r="AEG1082" s="4"/>
      <c r="AEH1082" s="4"/>
      <c r="AEI1082" s="4"/>
      <c r="AEJ1082" s="4"/>
      <c r="AEK1082" s="4"/>
      <c r="AEL1082" s="4"/>
      <c r="AEM1082" s="4"/>
      <c r="AEN1082" s="4"/>
      <c r="AEO1082" s="4"/>
      <c r="AEP1082" s="4"/>
      <c r="AEQ1082" s="4"/>
      <c r="AER1082" s="4"/>
      <c r="AES1082" s="4"/>
      <c r="AET1082" s="4"/>
      <c r="AEU1082" s="4"/>
      <c r="AEV1082" s="4"/>
      <c r="AEW1082" s="4"/>
      <c r="AEX1082" s="4"/>
      <c r="AEY1082" s="4"/>
      <c r="AEZ1082" s="4"/>
      <c r="AFA1082" s="4"/>
      <c r="AFB1082" s="4"/>
      <c r="AFC1082" s="4"/>
      <c r="AFD1082" s="4"/>
      <c r="AFE1082" s="4"/>
      <c r="AFF1082" s="4"/>
      <c r="AFG1082" s="4"/>
      <c r="AFH1082" s="4"/>
      <c r="AFI1082" s="4"/>
      <c r="AFJ1082" s="4"/>
      <c r="AFK1082" s="4"/>
      <c r="AFL1082" s="4"/>
      <c r="AFM1082" s="4"/>
      <c r="AFN1082" s="4"/>
      <c r="AFO1082" s="4"/>
      <c r="AFP1082" s="4"/>
      <c r="AFQ1082" s="4"/>
      <c r="AFR1082" s="4"/>
      <c r="AFS1082" s="4"/>
      <c r="AFT1082" s="4"/>
      <c r="AFU1082" s="4"/>
      <c r="AFV1082" s="4"/>
      <c r="AFW1082" s="4"/>
      <c r="AFX1082" s="4"/>
      <c r="AFY1082" s="4"/>
      <c r="AFZ1082" s="4"/>
      <c r="AGA1082" s="4"/>
      <c r="AGB1082" s="4"/>
      <c r="AGC1082" s="4"/>
      <c r="AGD1082" s="4"/>
      <c r="AGE1082" s="4"/>
      <c r="AGF1082" s="4"/>
      <c r="AGG1082" s="4"/>
      <c r="AGH1082" s="4"/>
      <c r="AGI1082" s="4"/>
      <c r="AGJ1082" s="4"/>
      <c r="AGK1082" s="4"/>
      <c r="AGL1082" s="4"/>
      <c r="AGM1082" s="4"/>
      <c r="AGN1082" s="4"/>
      <c r="AGO1082" s="4"/>
      <c r="AGP1082" s="4"/>
      <c r="AGQ1082" s="4"/>
      <c r="AGR1082" s="4"/>
      <c r="AGS1082" s="4"/>
      <c r="AGT1082" s="4"/>
      <c r="AGU1082" s="4"/>
      <c r="AGV1082" s="4"/>
      <c r="AGW1082" s="4"/>
      <c r="AGX1082" s="4"/>
      <c r="AGY1082" s="4"/>
      <c r="AGZ1082" s="4"/>
      <c r="AHA1082" s="4"/>
      <c r="AHB1082" s="4"/>
      <c r="AHC1082" s="4"/>
      <c r="AHD1082" s="4"/>
      <c r="AHE1082" s="4"/>
      <c r="AHF1082" s="4"/>
      <c r="AHG1082" s="4"/>
      <c r="AHH1082" s="4"/>
      <c r="AHI1082" s="4"/>
      <c r="AHJ1082" s="4"/>
      <c r="AHK1082" s="4"/>
      <c r="AHL1082" s="4"/>
      <c r="AHM1082" s="4"/>
      <c r="AHN1082" s="4"/>
      <c r="AHO1082" s="4"/>
      <c r="AHP1082" s="4"/>
      <c r="AHQ1082" s="4"/>
      <c r="AHR1082" s="4"/>
      <c r="AHS1082" s="4"/>
      <c r="AHT1082" s="4"/>
      <c r="AHU1082" s="4"/>
      <c r="AHV1082" s="4"/>
      <c r="AHW1082" s="4"/>
      <c r="AHX1082" s="4"/>
      <c r="AHY1082" s="4"/>
      <c r="AHZ1082" s="4"/>
      <c r="AIA1082" s="4"/>
      <c r="AIB1082" s="4"/>
      <c r="AIC1082" s="4"/>
      <c r="AID1082" s="4"/>
      <c r="AIE1082" s="4"/>
      <c r="AIF1082" s="4"/>
      <c r="AIG1082" s="4"/>
      <c r="AIH1082" s="4"/>
      <c r="AII1082" s="4"/>
      <c r="AIJ1082" s="4"/>
      <c r="AIK1082" s="4"/>
      <c r="AIL1082" s="4"/>
      <c r="AIM1082" s="4"/>
      <c r="AIN1082" s="4"/>
      <c r="AIO1082" s="4"/>
      <c r="AIP1082" s="4"/>
      <c r="AIQ1082" s="4"/>
      <c r="AIR1082" s="4"/>
      <c r="AIS1082" s="4"/>
      <c r="AIT1082" s="4"/>
      <c r="AIU1082" s="4"/>
      <c r="AIV1082" s="4"/>
      <c r="AIW1082" s="4"/>
      <c r="AIX1082" s="4"/>
      <c r="AIY1082" s="4"/>
      <c r="AIZ1082" s="4"/>
      <c r="AJA1082" s="4"/>
      <c r="AJB1082" s="4"/>
      <c r="AJC1082" s="4"/>
      <c r="AJD1082" s="4"/>
      <c r="AJE1082" s="4"/>
      <c r="AJF1082" s="4"/>
      <c r="AJG1082" s="4"/>
      <c r="AJH1082" s="4"/>
      <c r="AJI1082" s="4"/>
      <c r="AJJ1082" s="4"/>
      <c r="AJK1082" s="4"/>
      <c r="AJL1082" s="4"/>
      <c r="AJM1082" s="4"/>
      <c r="AJN1082" s="4"/>
      <c r="AJO1082" s="4"/>
      <c r="AJP1082" s="4"/>
      <c r="AJQ1082" s="4"/>
      <c r="AJR1082" s="4"/>
      <c r="AJS1082" s="4"/>
      <c r="AJT1082" s="4"/>
      <c r="AJU1082" s="4"/>
      <c r="AJV1082" s="4"/>
      <c r="AJW1082" s="4"/>
      <c r="AJX1082" s="4"/>
      <c r="AJY1082" s="4"/>
      <c r="AJZ1082" s="4"/>
      <c r="AKA1082" s="4"/>
      <c r="AKB1082" s="4"/>
      <c r="AKC1082" s="4"/>
      <c r="AKD1082" s="4"/>
      <c r="AKE1082" s="4"/>
      <c r="AKF1082" s="4"/>
      <c r="AKG1082" s="4"/>
      <c r="AKH1082" s="4"/>
      <c r="AKI1082" s="4"/>
      <c r="AKJ1082" s="4"/>
      <c r="AKK1082" s="4"/>
      <c r="AKL1082" s="4"/>
      <c r="AKM1082" s="4"/>
      <c r="AKN1082" s="4"/>
      <c r="AKO1082" s="4"/>
      <c r="AKP1082" s="4"/>
      <c r="AKQ1082" s="4"/>
      <c r="AKR1082" s="4"/>
      <c r="AKS1082" s="4"/>
      <c r="AKT1082" s="4"/>
      <c r="AKU1082" s="4"/>
      <c r="AKV1082" s="4"/>
      <c r="AKW1082" s="4"/>
      <c r="AKX1082" s="4"/>
      <c r="AKY1082" s="4"/>
      <c r="AKZ1082" s="4"/>
      <c r="ALA1082" s="4"/>
      <c r="ALB1082" s="4"/>
      <c r="ALC1082" s="4"/>
      <c r="ALD1082" s="4"/>
      <c r="ALE1082" s="4"/>
      <c r="ALF1082" s="4"/>
      <c r="ALG1082" s="4"/>
      <c r="ALH1082" s="4"/>
      <c r="ALI1082" s="4"/>
      <c r="ALJ1082" s="4"/>
      <c r="ALK1082" s="4"/>
      <c r="ALL1082" s="4"/>
      <c r="ALM1082" s="4"/>
      <c r="ALN1082" s="4"/>
      <c r="ALO1082" s="4"/>
      <c r="ALP1082" s="4"/>
      <c r="ALQ1082" s="4"/>
      <c r="ALR1082" s="4"/>
      <c r="ALS1082" s="4"/>
      <c r="ALT1082" s="4"/>
      <c r="ALU1082" s="4"/>
      <c r="ALV1082" s="4"/>
      <c r="ALW1082" s="4"/>
      <c r="ALX1082" s="4"/>
      <c r="ALY1082" s="4"/>
      <c r="ALZ1082" s="4"/>
      <c r="AMA1082" s="4"/>
      <c r="AMB1082" s="4"/>
      <c r="AMC1082" s="4"/>
      <c r="AMD1082" s="4"/>
      <c r="AME1082" s="4"/>
      <c r="AMF1082" s="4"/>
      <c r="AMG1082" s="4"/>
      <c r="AMH1082" s="4"/>
      <c r="AMI1082" s="4"/>
      <c r="AMJ1082" s="4"/>
      <c r="AMK1082" s="4"/>
      <c r="AML1082" s="4"/>
      <c r="AMM1082" s="4"/>
      <c r="AMN1082" s="4"/>
      <c r="AMO1082" s="4"/>
      <c r="AMP1082" s="4"/>
      <c r="AMQ1082" s="4"/>
      <c r="AMR1082" s="4"/>
      <c r="AMS1082" s="4"/>
      <c r="AMT1082" s="4"/>
      <c r="AMU1082" s="4"/>
      <c r="AMV1082" s="4"/>
      <c r="AMW1082" s="4"/>
      <c r="AMX1082" s="4"/>
      <c r="AMY1082" s="4"/>
      <c r="AMZ1082" s="4"/>
      <c r="ANA1082" s="4"/>
      <c r="ANB1082" s="4"/>
      <c r="ANC1082" s="4"/>
      <c r="AND1082" s="4"/>
      <c r="ANE1082" s="4"/>
      <c r="ANF1082" s="4"/>
      <c r="ANG1082" s="4"/>
      <c r="ANH1082" s="4"/>
      <c r="ANI1082" s="4"/>
      <c r="ANJ1082" s="4"/>
      <c r="ANK1082" s="4"/>
      <c r="ANL1082" s="4"/>
      <c r="ANM1082" s="4"/>
      <c r="ANN1082" s="4"/>
      <c r="ANO1082" s="4"/>
      <c r="ANP1082" s="4"/>
      <c r="ANQ1082" s="4"/>
      <c r="ANR1082" s="4"/>
      <c r="ANS1082" s="4"/>
      <c r="ANT1082" s="4"/>
      <c r="ANU1082" s="4"/>
      <c r="ANV1082" s="4"/>
      <c r="ANW1082" s="4"/>
      <c r="ANX1082" s="4"/>
      <c r="ANY1082" s="4"/>
      <c r="ANZ1082" s="4"/>
      <c r="AOA1082" s="4"/>
      <c r="AOB1082" s="4"/>
      <c r="AOC1082" s="4"/>
      <c r="AOD1082" s="4"/>
      <c r="AOE1082" s="4"/>
      <c r="AOF1082" s="4"/>
      <c r="AOG1082" s="4"/>
      <c r="AOH1082" s="4"/>
      <c r="AOI1082" s="4"/>
      <c r="AOJ1082" s="4"/>
      <c r="AOK1082" s="4"/>
      <c r="AOL1082" s="4"/>
      <c r="AOM1082" s="4"/>
      <c r="AON1082" s="4"/>
      <c r="AOO1082" s="4"/>
      <c r="AOP1082" s="4"/>
      <c r="AOQ1082" s="4"/>
      <c r="AOR1082" s="4"/>
      <c r="AOS1082" s="4"/>
      <c r="AOT1082" s="4"/>
      <c r="AOU1082" s="4"/>
      <c r="AOV1082" s="4"/>
      <c r="AOW1082" s="4"/>
      <c r="AOX1082" s="4"/>
      <c r="AOY1082" s="4"/>
      <c r="AOZ1082" s="4"/>
      <c r="APA1082" s="4"/>
      <c r="APB1082" s="4"/>
      <c r="APC1082" s="4"/>
      <c r="APD1082" s="4"/>
      <c r="APE1082" s="4"/>
      <c r="APF1082" s="4"/>
      <c r="APG1082" s="4"/>
      <c r="APH1082" s="4"/>
      <c r="API1082" s="4"/>
      <c r="APJ1082" s="4"/>
      <c r="APK1082" s="4"/>
      <c r="APL1082" s="4"/>
      <c r="APM1082" s="4"/>
      <c r="APN1082" s="4"/>
      <c r="APO1082" s="4"/>
      <c r="APP1082" s="4"/>
      <c r="APQ1082" s="4"/>
      <c r="APR1082" s="4"/>
      <c r="APS1082" s="4"/>
      <c r="APT1082" s="4"/>
      <c r="APU1082" s="4"/>
      <c r="APV1082" s="4"/>
      <c r="APW1082" s="4"/>
      <c r="APX1082" s="4"/>
      <c r="APY1082" s="4"/>
      <c r="APZ1082" s="4"/>
      <c r="AQA1082" s="4"/>
      <c r="AQB1082" s="4"/>
      <c r="AQC1082" s="4"/>
      <c r="AQD1082" s="4"/>
      <c r="AQE1082" s="4"/>
      <c r="AQF1082" s="4"/>
      <c r="AQG1082" s="4"/>
      <c r="AQH1082" s="4"/>
      <c r="AQI1082" s="4"/>
      <c r="AQJ1082" s="4"/>
      <c r="AQK1082" s="4"/>
      <c r="AQL1082" s="4"/>
      <c r="AQM1082" s="4"/>
      <c r="AQN1082" s="4"/>
      <c r="AQO1082" s="4"/>
      <c r="AQP1082" s="4"/>
      <c r="AQQ1082" s="4"/>
      <c r="AQR1082" s="4"/>
      <c r="AQS1082" s="4"/>
      <c r="AQT1082" s="4"/>
      <c r="AQU1082" s="4"/>
      <c r="AQV1082" s="4"/>
      <c r="AQW1082" s="4"/>
      <c r="AQX1082" s="4"/>
      <c r="AQY1082" s="4"/>
      <c r="AQZ1082" s="4"/>
      <c r="ARA1082" s="4"/>
      <c r="ARB1082" s="4"/>
      <c r="ARC1082" s="4"/>
      <c r="ARD1082" s="4"/>
      <c r="ARE1082" s="4"/>
      <c r="ARF1082" s="4"/>
      <c r="ARG1082" s="4"/>
      <c r="ARH1082" s="4"/>
      <c r="ARI1082" s="4"/>
      <c r="ARJ1082" s="4"/>
      <c r="ARK1082" s="4"/>
      <c r="ARL1082" s="4"/>
      <c r="ARM1082" s="4"/>
      <c r="ARN1082" s="4"/>
      <c r="ARO1082" s="4"/>
      <c r="ARP1082" s="4"/>
      <c r="ARQ1082" s="4"/>
      <c r="ARR1082" s="4"/>
      <c r="ARS1082" s="4"/>
      <c r="ART1082" s="4"/>
      <c r="ARU1082" s="4"/>
      <c r="ARV1082" s="4"/>
      <c r="ARW1082" s="4"/>
      <c r="ARX1082" s="4"/>
      <c r="ARY1082" s="4"/>
      <c r="ARZ1082" s="4"/>
      <c r="ASA1082" s="4"/>
      <c r="ASB1082" s="4"/>
      <c r="ASC1082" s="4"/>
      <c r="ASD1082" s="4"/>
      <c r="ASE1082" s="4"/>
      <c r="ASF1082" s="4"/>
      <c r="ASG1082" s="4"/>
      <c r="ASH1082" s="4"/>
      <c r="ASI1082" s="4"/>
      <c r="ASJ1082" s="4"/>
      <c r="ASK1082" s="4"/>
      <c r="ASL1082" s="4"/>
      <c r="ASM1082" s="4"/>
      <c r="ASN1082" s="4"/>
      <c r="ASO1082" s="4"/>
      <c r="ASP1082" s="4"/>
      <c r="ASQ1082" s="4"/>
      <c r="ASR1082" s="4"/>
      <c r="ASS1082" s="4"/>
      <c r="AST1082" s="4"/>
      <c r="ASU1082" s="4"/>
      <c r="ASV1082" s="4"/>
      <c r="ASW1082" s="4"/>
      <c r="ASX1082" s="4"/>
      <c r="ASY1082" s="4"/>
      <c r="ASZ1082" s="4"/>
      <c r="ATA1082" s="4"/>
      <c r="ATB1082" s="4"/>
      <c r="ATC1082" s="4"/>
      <c r="ATD1082" s="4"/>
      <c r="ATE1082" s="4"/>
      <c r="ATF1082" s="4"/>
      <c r="ATG1082" s="4"/>
      <c r="ATH1082" s="4"/>
      <c r="ATI1082" s="4"/>
      <c r="ATJ1082" s="4"/>
      <c r="ATK1082" s="4"/>
      <c r="ATL1082" s="4"/>
      <c r="ATM1082" s="4"/>
      <c r="ATN1082" s="4"/>
      <c r="ATO1082" s="4"/>
      <c r="ATP1082" s="4"/>
      <c r="ATQ1082" s="4"/>
      <c r="ATR1082" s="4"/>
      <c r="ATS1082" s="4"/>
      <c r="ATT1082" s="4"/>
      <c r="ATU1082" s="4"/>
      <c r="ATV1082" s="4"/>
      <c r="ATW1082" s="4"/>
      <c r="ATX1082" s="4"/>
      <c r="ATY1082" s="4"/>
      <c r="ATZ1082" s="4"/>
      <c r="AUA1082" s="4"/>
      <c r="AUB1082" s="4"/>
      <c r="AUC1082" s="4"/>
      <c r="AUD1082" s="4"/>
      <c r="AUE1082" s="4"/>
      <c r="AUF1082" s="4"/>
      <c r="AUG1082" s="4"/>
      <c r="AUH1082" s="4"/>
      <c r="AUI1082" s="4"/>
      <c r="AUJ1082" s="4"/>
      <c r="AUK1082" s="4"/>
      <c r="AUL1082" s="4"/>
      <c r="AUM1082" s="4"/>
      <c r="AUN1082" s="4"/>
      <c r="AUO1082" s="4"/>
      <c r="AUP1082" s="4"/>
      <c r="AUQ1082" s="4"/>
      <c r="AUR1082" s="4"/>
      <c r="AUS1082" s="4"/>
      <c r="AUT1082" s="4"/>
      <c r="AUU1082" s="4"/>
      <c r="AUV1082" s="4"/>
      <c r="AUW1082" s="4"/>
      <c r="AUX1082" s="4"/>
      <c r="AUY1082" s="4"/>
      <c r="AUZ1082" s="4"/>
      <c r="AVA1082" s="4"/>
      <c r="AVB1082" s="4"/>
      <c r="AVC1082" s="4"/>
      <c r="AVD1082" s="4"/>
      <c r="AVE1082" s="4"/>
      <c r="AVF1082" s="4"/>
      <c r="AVG1082" s="4"/>
      <c r="AVH1082" s="4"/>
      <c r="AVI1082" s="4"/>
      <c r="AVJ1082" s="4"/>
      <c r="AVK1082" s="4"/>
      <c r="AVL1082" s="4"/>
      <c r="AVM1082" s="4"/>
      <c r="AVN1082" s="4"/>
      <c r="AVO1082" s="4"/>
      <c r="AVP1082" s="4"/>
      <c r="AVQ1082" s="4"/>
      <c r="AVR1082" s="4"/>
      <c r="AVS1082" s="4"/>
      <c r="AVT1082" s="4"/>
      <c r="AVU1082" s="4"/>
      <c r="AVV1082" s="4"/>
      <c r="AVW1082" s="4"/>
      <c r="AVX1082" s="4"/>
      <c r="AVY1082" s="4"/>
      <c r="AVZ1082" s="4"/>
      <c r="AWA1082" s="4"/>
      <c r="AWB1082" s="4"/>
      <c r="AWC1082" s="4"/>
      <c r="AWD1082" s="4"/>
      <c r="AWE1082" s="4"/>
      <c r="AWF1082" s="4"/>
      <c r="AWG1082" s="4"/>
      <c r="AWH1082" s="4"/>
      <c r="AWI1082" s="4"/>
      <c r="AWJ1082" s="4"/>
      <c r="AWK1082" s="4"/>
      <c r="AWL1082" s="4"/>
      <c r="AWM1082" s="4"/>
      <c r="AWN1082" s="4"/>
      <c r="AWO1082" s="4"/>
      <c r="AWP1082" s="4"/>
      <c r="AWQ1082" s="4"/>
      <c r="AWR1082" s="4"/>
      <c r="AWS1082" s="4"/>
      <c r="AWT1082" s="4"/>
      <c r="AWU1082" s="4"/>
      <c r="AWV1082" s="4"/>
      <c r="AWW1082" s="4"/>
      <c r="AWX1082" s="4"/>
      <c r="AWY1082" s="4"/>
      <c r="AWZ1082" s="4"/>
      <c r="AXA1082" s="4"/>
      <c r="AXB1082" s="4"/>
      <c r="AXC1082" s="4"/>
      <c r="AXD1082" s="4"/>
      <c r="AXE1082" s="4"/>
      <c r="AXF1082" s="4"/>
      <c r="AXG1082" s="4"/>
      <c r="AXH1082" s="4"/>
      <c r="AXI1082" s="4"/>
      <c r="AXJ1082" s="4"/>
      <c r="AXK1082" s="4"/>
      <c r="AXL1082" s="4"/>
      <c r="AXM1082" s="4"/>
      <c r="AXN1082" s="4"/>
      <c r="AXO1082" s="4"/>
      <c r="AXP1082" s="4"/>
      <c r="AXQ1082" s="4"/>
      <c r="AXR1082" s="4"/>
      <c r="AXS1082" s="4"/>
      <c r="AXT1082" s="4"/>
      <c r="AXU1082" s="4"/>
      <c r="AXV1082" s="4"/>
      <c r="AXW1082" s="4"/>
      <c r="AXX1082" s="4"/>
      <c r="AXY1082" s="4"/>
      <c r="AXZ1082" s="4"/>
      <c r="AYA1082" s="4"/>
      <c r="AYB1082" s="4"/>
      <c r="AYC1082" s="4"/>
      <c r="AYD1082" s="4"/>
      <c r="AYE1082" s="4"/>
      <c r="AYF1082" s="4"/>
      <c r="AYG1082" s="4"/>
      <c r="AYH1082" s="4"/>
      <c r="AYI1082" s="4"/>
      <c r="AYJ1082" s="4"/>
      <c r="AYK1082" s="4"/>
      <c r="AYL1082" s="4"/>
      <c r="AYM1082" s="4"/>
      <c r="AYN1082" s="4"/>
      <c r="AYO1082" s="4"/>
      <c r="AYP1082" s="4"/>
      <c r="AYQ1082" s="4"/>
      <c r="AYR1082" s="4"/>
      <c r="AYS1082" s="4"/>
      <c r="AYT1082" s="4"/>
      <c r="AYU1082" s="4"/>
      <c r="AYV1082" s="4"/>
      <c r="AYW1082" s="4"/>
      <c r="AYX1082" s="4"/>
      <c r="AYY1082" s="4"/>
      <c r="AYZ1082" s="4"/>
      <c r="AZA1082" s="4"/>
      <c r="AZB1082" s="4"/>
      <c r="AZC1082" s="4"/>
      <c r="AZD1082" s="4"/>
      <c r="AZE1082" s="4"/>
      <c r="AZF1082" s="4"/>
      <c r="AZG1082" s="4"/>
      <c r="AZH1082" s="4"/>
      <c r="AZI1082" s="4"/>
      <c r="AZJ1082" s="4"/>
      <c r="AZK1082" s="4"/>
      <c r="AZL1082" s="4"/>
      <c r="AZM1082" s="4"/>
      <c r="AZN1082" s="4"/>
      <c r="AZO1082" s="4"/>
      <c r="AZP1082" s="4"/>
      <c r="AZQ1082" s="4"/>
      <c r="AZR1082" s="4"/>
      <c r="AZS1082" s="4"/>
      <c r="AZT1082" s="4"/>
      <c r="AZU1082" s="4"/>
      <c r="AZV1082" s="4"/>
      <c r="AZW1082" s="4"/>
      <c r="AZX1082" s="4"/>
      <c r="AZY1082" s="4"/>
      <c r="AZZ1082" s="4"/>
      <c r="BAA1082" s="4"/>
      <c r="BAB1082" s="4"/>
      <c r="BAC1082" s="4"/>
      <c r="BAD1082" s="4"/>
      <c r="BAE1082" s="4"/>
      <c r="BAF1082" s="4"/>
      <c r="BAG1082" s="4"/>
      <c r="BAH1082" s="4"/>
      <c r="BAI1082" s="4"/>
      <c r="BAJ1082" s="4"/>
      <c r="BAK1082" s="4"/>
      <c r="BAL1082" s="4"/>
      <c r="BAM1082" s="4"/>
      <c r="BAN1082" s="4"/>
      <c r="BAO1082" s="4"/>
      <c r="BAP1082" s="4"/>
      <c r="BAQ1082" s="4"/>
      <c r="BAR1082" s="4"/>
      <c r="BAS1082" s="4"/>
      <c r="BAT1082" s="4"/>
      <c r="BAU1082" s="4"/>
      <c r="BAV1082" s="4"/>
      <c r="BAW1082" s="4"/>
      <c r="BAX1082" s="4"/>
      <c r="BAY1082" s="4"/>
      <c r="BAZ1082" s="4"/>
      <c r="BBA1082" s="4"/>
      <c r="BBB1082" s="4"/>
      <c r="BBC1082" s="4"/>
      <c r="BBD1082" s="4"/>
      <c r="BBE1082" s="4"/>
      <c r="BBF1082" s="4"/>
      <c r="BBG1082" s="4"/>
      <c r="BBH1082" s="4"/>
      <c r="BBI1082" s="4"/>
      <c r="BBJ1082" s="4"/>
      <c r="BBK1082" s="4"/>
      <c r="BBL1082" s="4"/>
      <c r="BBM1082" s="4"/>
      <c r="BBN1082" s="4"/>
      <c r="BBO1082" s="4"/>
      <c r="BBP1082" s="4"/>
      <c r="BBQ1082" s="4"/>
      <c r="BBR1082" s="4"/>
      <c r="BBS1082" s="4"/>
      <c r="BBT1082" s="4"/>
      <c r="BBU1082" s="4"/>
      <c r="BBV1082" s="4"/>
      <c r="BBW1082" s="4"/>
      <c r="BBX1082" s="4"/>
      <c r="BBY1082" s="4"/>
      <c r="BBZ1082" s="4"/>
      <c r="BCA1082" s="4"/>
      <c r="BCB1082" s="4"/>
      <c r="BCC1082" s="4"/>
      <c r="BCD1082" s="4"/>
      <c r="BCE1082" s="4"/>
      <c r="BCF1082" s="4"/>
      <c r="BCG1082" s="4"/>
      <c r="BCH1082" s="4"/>
      <c r="BCI1082" s="4"/>
      <c r="BCJ1082" s="4"/>
      <c r="BCK1082" s="4"/>
      <c r="BCL1082" s="4"/>
      <c r="BCM1082" s="4"/>
      <c r="BCN1082" s="4"/>
      <c r="BCO1082" s="4"/>
      <c r="BCP1082" s="4"/>
      <c r="BCQ1082" s="4"/>
      <c r="BCR1082" s="4"/>
      <c r="BCS1082" s="4"/>
      <c r="BCT1082" s="4"/>
      <c r="BCU1082" s="4"/>
      <c r="BCV1082" s="4"/>
      <c r="BCW1082" s="4"/>
      <c r="BCX1082" s="4"/>
      <c r="BCY1082" s="4"/>
      <c r="BCZ1082" s="4"/>
      <c r="BDA1082" s="4"/>
      <c r="BDB1082" s="4"/>
      <c r="BDC1082" s="4"/>
      <c r="BDD1082" s="4"/>
      <c r="BDE1082" s="4"/>
      <c r="BDF1082" s="4"/>
      <c r="BDG1082" s="4"/>
      <c r="BDH1082" s="4"/>
      <c r="BDI1082" s="4"/>
      <c r="BDJ1082" s="4"/>
      <c r="BDK1082" s="4"/>
      <c r="BDL1082" s="4"/>
      <c r="BDM1082" s="4"/>
      <c r="BDN1082" s="4"/>
      <c r="BDO1082" s="4"/>
      <c r="BDP1082" s="4"/>
      <c r="BDQ1082" s="4"/>
      <c r="BDR1082" s="4"/>
      <c r="BDS1082" s="4"/>
      <c r="BDT1082" s="4"/>
      <c r="BDU1082" s="4"/>
      <c r="BDV1082" s="4"/>
      <c r="BDW1082" s="4"/>
      <c r="BDX1082" s="4"/>
      <c r="BDY1082" s="4"/>
      <c r="BDZ1082" s="4"/>
      <c r="BEA1082" s="4"/>
      <c r="BEB1082" s="4"/>
      <c r="BEC1082" s="4"/>
      <c r="BED1082" s="4"/>
      <c r="BEE1082" s="4"/>
      <c r="BEF1082" s="4"/>
      <c r="BEG1082" s="4"/>
      <c r="BEH1082" s="4"/>
      <c r="BEI1082" s="4"/>
      <c r="BEJ1082" s="4"/>
      <c r="BEK1082" s="4"/>
      <c r="BEL1082" s="4"/>
      <c r="BEM1082" s="4"/>
      <c r="BEN1082" s="4"/>
      <c r="BEO1082" s="4"/>
      <c r="BEP1082" s="4"/>
      <c r="BEQ1082" s="4"/>
      <c r="BER1082" s="4"/>
      <c r="BES1082" s="4"/>
      <c r="BET1082" s="4"/>
      <c r="BEU1082" s="4"/>
      <c r="BEV1082" s="4"/>
      <c r="BEW1082" s="4"/>
      <c r="BEX1082" s="4"/>
      <c r="BEY1082" s="4"/>
      <c r="BEZ1082" s="4"/>
      <c r="BFA1082" s="4"/>
      <c r="BFB1082" s="4"/>
      <c r="BFC1082" s="4"/>
      <c r="BFD1082" s="4"/>
      <c r="BFE1082" s="4"/>
      <c r="BFF1082" s="4"/>
      <c r="BFG1082" s="4"/>
      <c r="BFH1082" s="4"/>
      <c r="BFI1082" s="4"/>
      <c r="BFJ1082" s="4"/>
      <c r="BFK1082" s="4"/>
      <c r="BFL1082" s="4"/>
      <c r="BFM1082" s="4"/>
      <c r="BFN1082" s="4"/>
      <c r="BFO1082" s="4"/>
      <c r="BFP1082" s="4"/>
      <c r="BFQ1082" s="4"/>
      <c r="BFR1082" s="4"/>
      <c r="BFS1082" s="4"/>
      <c r="BFT1082" s="4"/>
      <c r="BFU1082" s="4"/>
      <c r="BFV1082" s="4"/>
      <c r="BFW1082" s="4"/>
      <c r="BFX1082" s="4"/>
      <c r="BFY1082" s="4"/>
      <c r="BFZ1082" s="4"/>
      <c r="BGA1082" s="4"/>
      <c r="BGB1082" s="4"/>
      <c r="BGC1082" s="4"/>
      <c r="BGD1082" s="4"/>
      <c r="BGE1082" s="4"/>
      <c r="BGF1082" s="4"/>
      <c r="BGG1082" s="4"/>
      <c r="BGH1082" s="4"/>
      <c r="BGI1082" s="4"/>
      <c r="BGJ1082" s="4"/>
      <c r="BGK1082" s="4"/>
      <c r="BGL1082" s="4"/>
      <c r="BGM1082" s="4"/>
      <c r="BGN1082" s="4"/>
      <c r="BGO1082" s="4"/>
      <c r="BGP1082" s="4"/>
      <c r="BGQ1082" s="4"/>
      <c r="BGR1082" s="4"/>
      <c r="BGS1082" s="4"/>
      <c r="BGT1082" s="4"/>
      <c r="BGU1082" s="4"/>
      <c r="BGV1082" s="4"/>
      <c r="BGW1082" s="4"/>
      <c r="BGX1082" s="4"/>
      <c r="BGY1082" s="4"/>
      <c r="BGZ1082" s="4"/>
      <c r="BHA1082" s="4"/>
      <c r="BHB1082" s="4"/>
      <c r="BHC1082" s="4"/>
      <c r="BHD1082" s="4"/>
      <c r="BHE1082" s="4"/>
      <c r="BHF1082" s="4"/>
      <c r="BHG1082" s="4"/>
      <c r="BHH1082" s="4"/>
      <c r="BHI1082" s="4"/>
      <c r="BHJ1082" s="4"/>
      <c r="BHK1082" s="4"/>
      <c r="BHL1082" s="4"/>
      <c r="BHM1082" s="4"/>
      <c r="BHN1082" s="4"/>
      <c r="BHO1082" s="4"/>
      <c r="BHP1082" s="4"/>
      <c r="BHQ1082" s="4"/>
      <c r="BHR1082" s="4"/>
      <c r="BHS1082" s="4"/>
      <c r="BHT1082" s="4"/>
      <c r="BHU1082" s="4"/>
      <c r="BHV1082" s="4"/>
      <c r="BHW1082" s="4"/>
      <c r="BHX1082" s="4"/>
      <c r="BHY1082" s="4"/>
      <c r="BHZ1082" s="4"/>
      <c r="BIA1082" s="4"/>
      <c r="BIB1082" s="4"/>
      <c r="BIC1082" s="4"/>
      <c r="BID1082" s="4"/>
      <c r="BIE1082" s="4"/>
      <c r="BIF1082" s="4"/>
      <c r="BIG1082" s="4"/>
      <c r="BIH1082" s="4"/>
      <c r="BII1082" s="4"/>
      <c r="BIJ1082" s="4"/>
      <c r="BIK1082" s="4"/>
      <c r="BIL1082" s="4"/>
      <c r="BIM1082" s="4"/>
      <c r="BIN1082" s="4"/>
      <c r="BIO1082" s="4"/>
      <c r="BIP1082" s="4"/>
      <c r="BIQ1082" s="4"/>
      <c r="BIR1082" s="4"/>
      <c r="BIS1082" s="4"/>
      <c r="BIT1082" s="4"/>
      <c r="BIU1082" s="4"/>
      <c r="BIV1082" s="4"/>
      <c r="BIW1082" s="4"/>
      <c r="BIX1082" s="4"/>
      <c r="BIY1082" s="4"/>
      <c r="BIZ1082" s="4"/>
      <c r="BJA1082" s="4"/>
      <c r="BJB1082" s="4"/>
      <c r="BJC1082" s="4"/>
      <c r="BJD1082" s="4"/>
      <c r="BJE1082" s="4"/>
      <c r="BJF1082" s="4"/>
      <c r="BJG1082" s="4"/>
      <c r="BJH1082" s="4"/>
      <c r="BJI1082" s="4"/>
      <c r="BJJ1082" s="4"/>
      <c r="BJK1082" s="4"/>
      <c r="BJL1082" s="4"/>
      <c r="BJM1082" s="4"/>
      <c r="BJN1082" s="4"/>
      <c r="BJO1082" s="4"/>
      <c r="BJP1082" s="4"/>
      <c r="BJQ1082" s="4"/>
      <c r="BJR1082" s="4"/>
      <c r="BJS1082" s="4"/>
      <c r="BJT1082" s="4"/>
      <c r="BJU1082" s="4"/>
      <c r="BJV1082" s="4"/>
      <c r="BJW1082" s="4"/>
      <c r="BJX1082" s="4"/>
      <c r="BJY1082" s="4"/>
      <c r="BJZ1082" s="4"/>
      <c r="BKA1082" s="4"/>
      <c r="BKB1082" s="4"/>
      <c r="BKC1082" s="4"/>
      <c r="BKD1082" s="4"/>
      <c r="BKE1082" s="4"/>
      <c r="BKF1082" s="4"/>
      <c r="BKG1082" s="4"/>
      <c r="BKH1082" s="4"/>
      <c r="BKI1082" s="4"/>
      <c r="BKJ1082" s="4"/>
      <c r="BKK1082" s="4"/>
      <c r="BKL1082" s="4"/>
      <c r="BKM1082" s="4"/>
      <c r="BKN1082" s="4"/>
      <c r="BKO1082" s="4"/>
      <c r="BKP1082" s="4"/>
      <c r="BKQ1082" s="4"/>
      <c r="BKR1082" s="4"/>
      <c r="BKS1082" s="4"/>
      <c r="BKT1082" s="4"/>
      <c r="BKU1082" s="4"/>
      <c r="BKV1082" s="4"/>
      <c r="BKW1082" s="4"/>
      <c r="BKX1082" s="4"/>
      <c r="BKY1082" s="4"/>
      <c r="BKZ1082" s="4"/>
      <c r="BLA1082" s="4"/>
      <c r="BLB1082" s="4"/>
      <c r="BLC1082" s="4"/>
      <c r="BLD1082" s="4"/>
      <c r="BLE1082" s="4"/>
      <c r="BLF1082" s="4"/>
      <c r="BLG1082" s="4"/>
      <c r="BLH1082" s="4"/>
      <c r="BLI1082" s="4"/>
      <c r="BLJ1082" s="4"/>
      <c r="BLK1082" s="4"/>
      <c r="BLL1082" s="4"/>
      <c r="BLM1082" s="4"/>
      <c r="BLN1082" s="4"/>
      <c r="BLO1082" s="4"/>
      <c r="BLP1082" s="4"/>
      <c r="BLQ1082" s="4"/>
      <c r="BLR1082" s="4"/>
      <c r="BLS1082" s="4"/>
      <c r="BLT1082" s="4"/>
      <c r="BLU1082" s="4"/>
      <c r="BLV1082" s="4"/>
      <c r="BLW1082" s="4"/>
      <c r="BLX1082" s="4"/>
      <c r="BLY1082" s="4"/>
      <c r="BLZ1082" s="4"/>
      <c r="BMA1082" s="4"/>
      <c r="BMB1082" s="4"/>
      <c r="BMC1082" s="4"/>
      <c r="BMD1082" s="4"/>
      <c r="BME1082" s="4"/>
      <c r="BMF1082" s="4"/>
      <c r="BMG1082" s="4"/>
      <c r="BMH1082" s="4"/>
      <c r="BMI1082" s="4"/>
      <c r="BMJ1082" s="4"/>
      <c r="BMK1082" s="4"/>
      <c r="BML1082" s="4"/>
      <c r="BMM1082" s="4"/>
      <c r="BMN1082" s="4"/>
      <c r="BMO1082" s="4"/>
      <c r="BMP1082" s="4"/>
      <c r="BMQ1082" s="4"/>
      <c r="BMR1082" s="4"/>
      <c r="BMS1082" s="4"/>
      <c r="BMT1082" s="4"/>
      <c r="BMU1082" s="4"/>
      <c r="BMV1082" s="4"/>
      <c r="BMW1082" s="4"/>
      <c r="BMX1082" s="4"/>
      <c r="BMY1082" s="4"/>
      <c r="BMZ1082" s="4"/>
      <c r="BNA1082" s="4"/>
      <c r="BNB1082" s="4"/>
      <c r="BNC1082" s="4"/>
      <c r="BND1082" s="4"/>
      <c r="BNE1082" s="4"/>
      <c r="BNF1082" s="4"/>
      <c r="BNG1082" s="4"/>
      <c r="BNH1082" s="4"/>
      <c r="BNI1082" s="4"/>
      <c r="BNJ1082" s="4"/>
      <c r="BNK1082" s="4"/>
      <c r="BNL1082" s="4"/>
      <c r="BNM1082" s="4"/>
      <c r="BNN1082" s="4"/>
      <c r="BNO1082" s="4"/>
      <c r="BNP1082" s="4"/>
      <c r="BNQ1082" s="4"/>
      <c r="BNR1082" s="4"/>
      <c r="BNS1082" s="4"/>
      <c r="BNT1082" s="4"/>
      <c r="BNU1082" s="4"/>
      <c r="BNV1082" s="4"/>
      <c r="BNW1082" s="4"/>
      <c r="BNX1082" s="4"/>
      <c r="BNY1082" s="4"/>
      <c r="BNZ1082" s="4"/>
      <c r="BOA1082" s="4"/>
      <c r="BOB1082" s="4"/>
      <c r="BOC1082" s="4"/>
      <c r="BOD1082" s="4"/>
      <c r="BOE1082" s="4"/>
      <c r="BOF1082" s="4"/>
      <c r="BOG1082" s="4"/>
      <c r="BOH1082" s="4"/>
      <c r="BOI1082" s="4"/>
      <c r="BOJ1082" s="4"/>
      <c r="BOK1082" s="4"/>
      <c r="BOL1082" s="4"/>
      <c r="BOM1082" s="4"/>
      <c r="BON1082" s="4"/>
      <c r="BOO1082" s="4"/>
      <c r="BOP1082" s="4"/>
      <c r="BOQ1082" s="4"/>
      <c r="BOR1082" s="4"/>
      <c r="BOS1082" s="4"/>
      <c r="BOT1082" s="4"/>
      <c r="BOU1082" s="4"/>
      <c r="BOV1082" s="4"/>
      <c r="BOW1082" s="4"/>
      <c r="BOX1082" s="4"/>
      <c r="BOY1082" s="4"/>
      <c r="BOZ1082" s="4"/>
      <c r="BPA1082" s="4"/>
      <c r="BPB1082" s="4"/>
      <c r="BPC1082" s="4"/>
      <c r="BPD1082" s="4"/>
      <c r="BPE1082" s="4"/>
      <c r="BPF1082" s="4"/>
      <c r="BPG1082" s="4"/>
      <c r="BPH1082" s="4"/>
      <c r="BPI1082" s="4"/>
      <c r="BPJ1082" s="4"/>
      <c r="BPK1082" s="4"/>
      <c r="BPL1082" s="4"/>
      <c r="BPM1082" s="4"/>
      <c r="BPN1082" s="4"/>
      <c r="BPO1082" s="4"/>
      <c r="BPP1082" s="4"/>
      <c r="BPQ1082" s="4"/>
      <c r="BPR1082" s="4"/>
      <c r="BPS1082" s="4"/>
      <c r="BPT1082" s="4"/>
      <c r="BPU1082" s="4"/>
      <c r="BPV1082" s="4"/>
      <c r="BPW1082" s="4"/>
      <c r="BPX1082" s="4"/>
      <c r="BPY1082" s="4"/>
      <c r="BPZ1082" s="4"/>
      <c r="BQA1082" s="4"/>
      <c r="BQB1082" s="4"/>
      <c r="BQC1082" s="4"/>
      <c r="BQD1082" s="4"/>
      <c r="BQE1082" s="4"/>
      <c r="BQF1082" s="4"/>
      <c r="BQG1082" s="4"/>
      <c r="BQH1082" s="4"/>
      <c r="BQI1082" s="4"/>
      <c r="BQJ1082" s="4"/>
      <c r="BQK1082" s="4"/>
      <c r="BQL1082" s="4"/>
      <c r="BQM1082" s="4"/>
      <c r="BQN1082" s="4"/>
      <c r="BQO1082" s="4"/>
      <c r="BQP1082" s="4"/>
      <c r="BQQ1082" s="4"/>
      <c r="BQR1082" s="4"/>
      <c r="BQS1082" s="4"/>
      <c r="BQT1082" s="4"/>
      <c r="BQU1082" s="4"/>
      <c r="BQV1082" s="4"/>
      <c r="BQW1082" s="4"/>
      <c r="BQX1082" s="4"/>
      <c r="BQY1082" s="4"/>
      <c r="BQZ1082" s="4"/>
      <c r="BRA1082" s="4"/>
      <c r="BRB1082" s="4"/>
      <c r="BRC1082" s="4"/>
      <c r="BRD1082" s="4"/>
      <c r="BRE1082" s="4"/>
      <c r="BRF1082" s="4"/>
      <c r="BRG1082" s="4"/>
      <c r="BRH1082" s="4"/>
      <c r="BRI1082" s="4"/>
      <c r="BRJ1082" s="4"/>
      <c r="BRK1082" s="4"/>
      <c r="BRL1082" s="4"/>
      <c r="BRM1082" s="4"/>
      <c r="BRN1082" s="4"/>
      <c r="BRO1082" s="4"/>
      <c r="BRP1082" s="4"/>
      <c r="BRQ1082" s="4"/>
      <c r="BRR1082" s="4"/>
      <c r="BRS1082" s="4"/>
      <c r="BRT1082" s="4"/>
      <c r="BRU1082" s="4"/>
      <c r="BRV1082" s="4"/>
      <c r="BRW1082" s="4"/>
      <c r="BRX1082" s="4"/>
      <c r="BRY1082" s="4"/>
      <c r="BRZ1082" s="4"/>
      <c r="BSA1082" s="4"/>
      <c r="BSB1082" s="4"/>
      <c r="BSC1082" s="4"/>
      <c r="BSD1082" s="4"/>
      <c r="BSE1082" s="4"/>
      <c r="BSF1082" s="4"/>
      <c r="BSG1082" s="4"/>
      <c r="BSH1082" s="4"/>
      <c r="BSI1082" s="4"/>
      <c r="BSJ1082" s="4"/>
      <c r="BSK1082" s="4"/>
      <c r="BSL1082" s="4"/>
      <c r="BSM1082" s="4"/>
      <c r="BSN1082" s="4"/>
      <c r="BSO1082" s="4"/>
      <c r="BSP1082" s="4"/>
      <c r="BSQ1082" s="4"/>
      <c r="BSR1082" s="4"/>
      <c r="BSS1082" s="4"/>
      <c r="BST1082" s="4"/>
      <c r="BSU1082" s="4"/>
      <c r="BSV1082" s="4"/>
      <c r="BSW1082" s="4"/>
      <c r="BSX1082" s="4"/>
      <c r="BSY1082" s="4"/>
      <c r="BSZ1082" s="4"/>
      <c r="BTA1082" s="4"/>
      <c r="BTB1082" s="4"/>
      <c r="BTC1082" s="4"/>
      <c r="BTD1082" s="4"/>
      <c r="BTE1082" s="4"/>
      <c r="BTF1082" s="4"/>
      <c r="BTG1082" s="4"/>
      <c r="BTH1082" s="4"/>
      <c r="BTI1082" s="4"/>
      <c r="BTJ1082" s="4"/>
      <c r="BTK1082" s="4"/>
      <c r="BTL1082" s="4"/>
      <c r="BTM1082" s="4"/>
      <c r="BTN1082" s="4"/>
      <c r="BTO1082" s="4"/>
      <c r="BTP1082" s="4"/>
      <c r="BTQ1082" s="4"/>
      <c r="BTR1082" s="4"/>
      <c r="BTS1082" s="4"/>
      <c r="BTT1082" s="4"/>
      <c r="BTU1082" s="4"/>
      <c r="BTV1082" s="4"/>
      <c r="BTW1082" s="4"/>
      <c r="BTX1082" s="4"/>
      <c r="BTY1082" s="4"/>
      <c r="BTZ1082" s="4"/>
      <c r="BUA1082" s="4"/>
      <c r="BUB1082" s="4"/>
      <c r="BUC1082" s="4"/>
      <c r="BUD1082" s="4"/>
      <c r="BUE1082" s="4"/>
      <c r="BUF1082" s="4"/>
      <c r="BUG1082" s="4"/>
      <c r="BUH1082" s="4"/>
      <c r="BUI1082" s="4"/>
      <c r="BUJ1082" s="4"/>
      <c r="BUK1082" s="4"/>
      <c r="BUL1082" s="4"/>
      <c r="BUM1082" s="4"/>
      <c r="BUN1082" s="4"/>
      <c r="BUO1082" s="4"/>
      <c r="BUP1082" s="4"/>
      <c r="BUQ1082" s="4"/>
      <c r="BUR1082" s="4"/>
      <c r="BUS1082" s="4"/>
      <c r="BUT1082" s="4"/>
      <c r="BUU1082" s="4"/>
      <c r="BUV1082" s="4"/>
      <c r="BUW1082" s="4"/>
      <c r="BUX1082" s="4"/>
      <c r="BUY1082" s="4"/>
      <c r="BUZ1082" s="4"/>
      <c r="BVA1082" s="4"/>
      <c r="BVB1082" s="4"/>
      <c r="BVC1082" s="4"/>
      <c r="BVD1082" s="4"/>
      <c r="BVE1082" s="4"/>
      <c r="BVF1082" s="4"/>
      <c r="BVG1082" s="4"/>
      <c r="BVH1082" s="4"/>
      <c r="BVI1082" s="4"/>
      <c r="BVJ1082" s="4"/>
      <c r="BVK1082" s="4"/>
      <c r="BVL1082" s="4"/>
      <c r="BVM1082" s="4"/>
      <c r="BVN1082" s="4"/>
      <c r="BVO1082" s="4"/>
      <c r="BVP1082" s="4"/>
      <c r="BVQ1082" s="4"/>
      <c r="BVR1082" s="4"/>
      <c r="BVS1082" s="4"/>
      <c r="BVT1082" s="4"/>
      <c r="BVU1082" s="4"/>
      <c r="BVV1082" s="4"/>
      <c r="BVW1082" s="4"/>
      <c r="BVX1082" s="4"/>
      <c r="BVY1082" s="4"/>
      <c r="BVZ1082" s="4"/>
      <c r="BWA1082" s="4"/>
      <c r="BWB1082" s="4"/>
      <c r="BWC1082" s="4"/>
      <c r="BWD1082" s="4"/>
      <c r="BWE1082" s="4"/>
      <c r="BWF1082" s="4"/>
      <c r="BWG1082" s="4"/>
      <c r="BWH1082" s="4"/>
      <c r="BWI1082" s="4"/>
      <c r="BWJ1082" s="4"/>
      <c r="BWK1082" s="4"/>
      <c r="BWL1082" s="4"/>
      <c r="BWM1082" s="4"/>
      <c r="BWN1082" s="4"/>
      <c r="BWO1082" s="4"/>
      <c r="BWP1082" s="4"/>
      <c r="BWQ1082" s="4"/>
      <c r="BWR1082" s="4"/>
      <c r="BWS1082" s="4"/>
      <c r="BWT1082" s="4"/>
      <c r="BWU1082" s="4"/>
      <c r="BWV1082" s="4"/>
      <c r="BWW1082" s="4"/>
      <c r="BWX1082" s="4"/>
      <c r="BWY1082" s="4"/>
      <c r="BWZ1082" s="4"/>
      <c r="BXA1082" s="4"/>
      <c r="BXB1082" s="4"/>
      <c r="BXC1082" s="4"/>
      <c r="BXD1082" s="4"/>
      <c r="BXE1082" s="4"/>
      <c r="BXF1082" s="4"/>
      <c r="BXG1082" s="4"/>
      <c r="BXH1082" s="4"/>
      <c r="BXI1082" s="4"/>
      <c r="BXJ1082" s="4"/>
      <c r="BXK1082" s="4"/>
      <c r="BXL1082" s="4"/>
      <c r="BXM1082" s="4"/>
      <c r="BXN1082" s="4"/>
      <c r="BXO1082" s="4"/>
      <c r="BXP1082" s="4"/>
      <c r="BXQ1082" s="4"/>
      <c r="BXR1082" s="4"/>
      <c r="BXS1082" s="4"/>
      <c r="BXT1082" s="4"/>
      <c r="BXU1082" s="4"/>
      <c r="BXV1082" s="4"/>
      <c r="BXW1082" s="4"/>
      <c r="BXX1082" s="4"/>
      <c r="BXY1082" s="4"/>
      <c r="BXZ1082" s="4"/>
      <c r="BYA1082" s="4"/>
      <c r="BYB1082" s="4"/>
      <c r="BYC1082" s="4"/>
      <c r="BYD1082" s="4"/>
      <c r="BYE1082" s="4"/>
      <c r="BYF1082" s="4"/>
      <c r="BYG1082" s="4"/>
      <c r="BYH1082" s="4"/>
      <c r="BYI1082" s="4"/>
      <c r="BYJ1082" s="4"/>
      <c r="BYK1082" s="4"/>
      <c r="BYL1082" s="4"/>
      <c r="BYM1082" s="4"/>
      <c r="BYN1082" s="4"/>
      <c r="BYO1082" s="4"/>
      <c r="BYP1082" s="4"/>
      <c r="BYQ1082" s="4"/>
      <c r="BYR1082" s="4"/>
      <c r="BYS1082" s="4"/>
      <c r="BYT1082" s="4"/>
      <c r="BYU1082" s="4"/>
      <c r="BYV1082" s="4"/>
      <c r="BYW1082" s="4"/>
      <c r="BYX1082" s="4"/>
      <c r="BYY1082" s="4"/>
      <c r="BYZ1082" s="4"/>
      <c r="BZA1082" s="4"/>
      <c r="BZB1082" s="4"/>
      <c r="BZC1082" s="4"/>
      <c r="BZD1082" s="4"/>
      <c r="BZE1082" s="4"/>
      <c r="BZF1082" s="4"/>
      <c r="BZG1082" s="4"/>
      <c r="BZH1082" s="4"/>
      <c r="BZI1082" s="4"/>
      <c r="BZJ1082" s="4"/>
      <c r="BZK1082" s="4"/>
      <c r="BZL1082" s="4"/>
      <c r="BZM1082" s="4"/>
      <c r="BZN1082" s="4"/>
      <c r="BZO1082" s="4"/>
      <c r="BZP1082" s="4"/>
      <c r="BZQ1082" s="4"/>
      <c r="BZR1082" s="4"/>
      <c r="BZS1082" s="4"/>
      <c r="BZT1082" s="4"/>
      <c r="BZU1082" s="4"/>
      <c r="BZV1082" s="4"/>
      <c r="BZW1082" s="4"/>
      <c r="BZX1082" s="4"/>
      <c r="BZY1082" s="4"/>
      <c r="BZZ1082" s="4"/>
      <c r="CAA1082" s="4"/>
      <c r="CAB1082" s="4"/>
      <c r="CAC1082" s="4"/>
      <c r="CAD1082" s="4"/>
      <c r="CAE1082" s="4"/>
      <c r="CAF1082" s="4"/>
      <c r="CAG1082" s="4"/>
      <c r="CAH1082" s="4"/>
      <c r="CAI1082" s="4"/>
      <c r="CAJ1082" s="4"/>
      <c r="CAK1082" s="4"/>
      <c r="CAL1082" s="4"/>
      <c r="CAM1082" s="4"/>
      <c r="CAN1082" s="4"/>
      <c r="CAO1082" s="4"/>
      <c r="CAP1082" s="4"/>
      <c r="CAQ1082" s="4"/>
      <c r="CAR1082" s="4"/>
      <c r="CAS1082" s="4"/>
      <c r="CAT1082" s="4"/>
      <c r="CAU1082" s="4"/>
      <c r="CAV1082" s="4"/>
      <c r="CAW1082" s="4"/>
      <c r="CAX1082" s="4"/>
      <c r="CAY1082" s="4"/>
      <c r="CAZ1082" s="4"/>
      <c r="CBA1082" s="4"/>
      <c r="CBB1082" s="4"/>
      <c r="CBC1082" s="4"/>
      <c r="CBD1082" s="4"/>
      <c r="CBE1082" s="4"/>
      <c r="CBF1082" s="4"/>
      <c r="CBG1082" s="4"/>
      <c r="CBH1082" s="4"/>
      <c r="CBI1082" s="4"/>
      <c r="CBJ1082" s="4"/>
      <c r="CBK1082" s="4"/>
      <c r="CBL1082" s="4"/>
      <c r="CBM1082" s="4"/>
      <c r="CBN1082" s="4"/>
      <c r="CBO1082" s="4"/>
      <c r="CBP1082" s="4"/>
      <c r="CBQ1082" s="4"/>
      <c r="CBR1082" s="4"/>
      <c r="CBS1082" s="4"/>
      <c r="CBT1082" s="4"/>
      <c r="CBU1082" s="4"/>
      <c r="CBV1082" s="4"/>
      <c r="CBW1082" s="4"/>
      <c r="CBX1082" s="4"/>
      <c r="CBY1082" s="4"/>
      <c r="CBZ1082" s="4"/>
      <c r="CCA1082" s="4"/>
      <c r="CCB1082" s="4"/>
      <c r="CCC1082" s="4"/>
      <c r="CCD1082" s="4"/>
      <c r="CCE1082" s="4"/>
      <c r="CCF1082" s="4"/>
      <c r="CCG1082" s="4"/>
      <c r="CCH1082" s="4"/>
      <c r="CCI1082" s="4"/>
      <c r="CCJ1082" s="4"/>
      <c r="CCK1082" s="4"/>
      <c r="CCL1082" s="4"/>
      <c r="CCM1082" s="4"/>
      <c r="CCN1082" s="4"/>
      <c r="CCO1082" s="4"/>
      <c r="CCP1082" s="4"/>
      <c r="CCQ1082" s="4"/>
      <c r="CCR1082" s="4"/>
      <c r="CCS1082" s="4"/>
      <c r="CCT1082" s="4"/>
      <c r="CCU1082" s="4"/>
      <c r="CCV1082" s="4"/>
      <c r="CCW1082" s="4"/>
      <c r="CCX1082" s="4"/>
      <c r="CCY1082" s="4"/>
      <c r="CCZ1082" s="4"/>
      <c r="CDA1082" s="4"/>
      <c r="CDB1082" s="4"/>
      <c r="CDC1082" s="4"/>
      <c r="CDD1082" s="4"/>
      <c r="CDE1082" s="4"/>
      <c r="CDF1082" s="4"/>
      <c r="CDG1082" s="4"/>
      <c r="CDH1082" s="4"/>
      <c r="CDI1082" s="4"/>
      <c r="CDJ1082" s="4"/>
      <c r="CDK1082" s="4"/>
      <c r="CDL1082" s="4"/>
      <c r="CDM1082" s="4"/>
      <c r="CDN1082" s="4"/>
      <c r="CDO1082" s="4"/>
      <c r="CDP1082" s="4"/>
      <c r="CDQ1082" s="4"/>
      <c r="CDR1082" s="4"/>
      <c r="CDS1082" s="4"/>
      <c r="CDT1082" s="4"/>
      <c r="CDU1082" s="4"/>
      <c r="CDV1082" s="4"/>
      <c r="CDW1082" s="4"/>
      <c r="CDX1082" s="4"/>
      <c r="CDY1082" s="4"/>
      <c r="CDZ1082" s="4"/>
      <c r="CEA1082" s="4"/>
      <c r="CEB1082" s="4"/>
      <c r="CEC1082" s="4"/>
      <c r="CED1082" s="4"/>
      <c r="CEE1082" s="4"/>
      <c r="CEF1082" s="4"/>
      <c r="CEG1082" s="4"/>
      <c r="CEH1082" s="4"/>
      <c r="CEI1082" s="4"/>
      <c r="CEJ1082" s="4"/>
      <c r="CEK1082" s="4"/>
      <c r="CEL1082" s="4"/>
      <c r="CEM1082" s="4"/>
      <c r="CEN1082" s="4"/>
      <c r="CEO1082" s="4"/>
      <c r="CEP1082" s="4"/>
      <c r="CEQ1082" s="4"/>
      <c r="CER1082" s="4"/>
      <c r="CES1082" s="4"/>
      <c r="CET1082" s="4"/>
      <c r="CEU1082" s="4"/>
      <c r="CEV1082" s="4"/>
      <c r="CEW1082" s="4"/>
      <c r="CEX1082" s="4"/>
      <c r="CEY1082" s="4"/>
      <c r="CEZ1082" s="4"/>
      <c r="CFA1082" s="4"/>
      <c r="CFB1082" s="4"/>
      <c r="CFC1082" s="4"/>
      <c r="CFD1082" s="4"/>
      <c r="CFE1082" s="4"/>
      <c r="CFF1082" s="4"/>
      <c r="CFG1082" s="4"/>
      <c r="CFH1082" s="4"/>
      <c r="CFI1082" s="4"/>
      <c r="CFJ1082" s="4"/>
      <c r="CFK1082" s="4"/>
      <c r="CFL1082" s="4"/>
      <c r="CFM1082" s="4"/>
      <c r="CFN1082" s="4"/>
      <c r="CFO1082" s="4"/>
      <c r="CFP1082" s="4"/>
      <c r="CFQ1082" s="4"/>
      <c r="CFR1082" s="4"/>
      <c r="CFS1082" s="4"/>
      <c r="CFT1082" s="4"/>
      <c r="CFU1082" s="4"/>
      <c r="CFV1082" s="4"/>
      <c r="CFW1082" s="4"/>
      <c r="CFX1082" s="4"/>
      <c r="CFY1082" s="4"/>
      <c r="CFZ1082" s="4"/>
      <c r="CGA1082" s="4"/>
      <c r="CGB1082" s="4"/>
      <c r="CGC1082" s="4"/>
      <c r="CGD1082" s="4"/>
      <c r="CGE1082" s="4"/>
      <c r="CGF1082" s="4"/>
      <c r="CGG1082" s="4"/>
      <c r="CGH1082" s="4"/>
      <c r="CGI1082" s="4"/>
      <c r="CGJ1082" s="4"/>
      <c r="CGK1082" s="4"/>
      <c r="CGL1082" s="4"/>
      <c r="CGM1082" s="4"/>
      <c r="CGN1082" s="4"/>
      <c r="CGO1082" s="4"/>
      <c r="CGP1082" s="4"/>
      <c r="CGQ1082" s="4"/>
      <c r="CGR1082" s="4"/>
      <c r="CGS1082" s="4"/>
      <c r="CGT1082" s="4"/>
      <c r="CGU1082" s="4"/>
      <c r="CGV1082" s="4"/>
      <c r="CGW1082" s="4"/>
      <c r="CGX1082" s="4"/>
      <c r="CGY1082" s="4"/>
      <c r="CGZ1082" s="4"/>
      <c r="CHA1082" s="4"/>
      <c r="CHB1082" s="4"/>
      <c r="CHC1082" s="4"/>
      <c r="CHD1082" s="4"/>
      <c r="CHE1082" s="4"/>
      <c r="CHF1082" s="4"/>
      <c r="CHG1082" s="4"/>
      <c r="CHH1082" s="4"/>
      <c r="CHI1082" s="4"/>
      <c r="CHJ1082" s="4"/>
      <c r="CHK1082" s="4"/>
      <c r="CHL1082" s="4"/>
      <c r="CHM1082" s="4"/>
      <c r="CHN1082" s="4"/>
      <c r="CHO1082" s="4"/>
      <c r="CHP1082" s="4"/>
      <c r="CHQ1082" s="4"/>
      <c r="CHR1082" s="4"/>
      <c r="CHS1082" s="4"/>
      <c r="CHT1082" s="4"/>
      <c r="CHU1082" s="4"/>
      <c r="CHV1082" s="4"/>
      <c r="CHW1082" s="4"/>
      <c r="CHX1082" s="4"/>
      <c r="CHY1082" s="4"/>
      <c r="CHZ1082" s="4"/>
      <c r="CIA1082" s="4"/>
      <c r="CIB1082" s="4"/>
      <c r="CIC1082" s="4"/>
      <c r="CID1082" s="4"/>
      <c r="CIE1082" s="4"/>
      <c r="CIF1082" s="4"/>
      <c r="CIG1082" s="4"/>
      <c r="CIH1082" s="4"/>
      <c r="CII1082" s="4"/>
      <c r="CIJ1082" s="4"/>
      <c r="CIK1082" s="4"/>
      <c r="CIL1082" s="4"/>
      <c r="CIM1082" s="4"/>
      <c r="CIN1082" s="4"/>
      <c r="CIO1082" s="4"/>
      <c r="CIP1082" s="4"/>
      <c r="CIQ1082" s="4"/>
      <c r="CIR1082" s="4"/>
      <c r="CIS1082" s="4"/>
      <c r="CIT1082" s="4"/>
      <c r="CIU1082" s="4"/>
      <c r="CIV1082" s="4"/>
      <c r="CIW1082" s="4"/>
      <c r="CIX1082" s="4"/>
      <c r="CIY1082" s="4"/>
      <c r="CIZ1082" s="4"/>
      <c r="CJA1082" s="4"/>
      <c r="CJB1082" s="4"/>
      <c r="CJC1082" s="4"/>
      <c r="CJD1082" s="4"/>
      <c r="CJE1082" s="4"/>
      <c r="CJF1082" s="4"/>
      <c r="CJG1082" s="4"/>
      <c r="CJH1082" s="4"/>
      <c r="CJI1082" s="4"/>
      <c r="CJJ1082" s="4"/>
      <c r="CJK1082" s="4"/>
      <c r="CJL1082" s="4"/>
      <c r="CJM1082" s="4"/>
      <c r="CJN1082" s="4"/>
      <c r="CJO1082" s="4"/>
      <c r="CJP1082" s="4"/>
      <c r="CJQ1082" s="4"/>
      <c r="CJR1082" s="4"/>
      <c r="CJS1082" s="4"/>
      <c r="CJT1082" s="4"/>
      <c r="CJU1082" s="4"/>
      <c r="CJV1082" s="4"/>
      <c r="CJW1082" s="4"/>
      <c r="CJX1082" s="4"/>
      <c r="CJY1082" s="4"/>
      <c r="CJZ1082" s="4"/>
      <c r="CKA1082" s="4"/>
      <c r="CKB1082" s="4"/>
      <c r="CKC1082" s="4"/>
      <c r="CKD1082" s="4"/>
      <c r="CKE1082" s="4"/>
      <c r="CKF1082" s="4"/>
      <c r="CKG1082" s="4"/>
      <c r="CKH1082" s="4"/>
      <c r="CKI1082" s="4"/>
      <c r="CKJ1082" s="4"/>
      <c r="CKK1082" s="4"/>
      <c r="CKL1082" s="4"/>
      <c r="CKM1082" s="4"/>
      <c r="CKN1082" s="4"/>
      <c r="CKO1082" s="4"/>
      <c r="CKP1082" s="4"/>
      <c r="CKQ1082" s="4"/>
      <c r="CKR1082" s="4"/>
      <c r="CKS1082" s="4"/>
      <c r="CKT1082" s="4"/>
      <c r="CKU1082" s="4"/>
      <c r="CKV1082" s="4"/>
      <c r="CKW1082" s="4"/>
      <c r="CKX1082" s="4"/>
      <c r="CKY1082" s="4"/>
      <c r="CKZ1082" s="4"/>
      <c r="CLA1082" s="4"/>
      <c r="CLB1082" s="4"/>
      <c r="CLC1082" s="4"/>
      <c r="CLD1082" s="4"/>
      <c r="CLE1082" s="4"/>
      <c r="CLF1082" s="4"/>
      <c r="CLG1082" s="4"/>
      <c r="CLH1082" s="4"/>
      <c r="CLI1082" s="4"/>
      <c r="CLJ1082" s="4"/>
      <c r="CLK1082" s="4"/>
      <c r="CLL1082" s="4"/>
      <c r="CLM1082" s="4"/>
      <c r="CLN1082" s="4"/>
      <c r="CLO1082" s="4"/>
      <c r="CLP1082" s="4"/>
      <c r="CLQ1082" s="4"/>
      <c r="CLR1082" s="4"/>
      <c r="CLS1082" s="4"/>
      <c r="CLT1082" s="4"/>
      <c r="CLU1082" s="4"/>
      <c r="CLV1082" s="4"/>
      <c r="CLW1082" s="4"/>
      <c r="CLX1082" s="4"/>
      <c r="CLY1082" s="4"/>
      <c r="CLZ1082" s="4"/>
      <c r="CMA1082" s="4"/>
      <c r="CMB1082" s="4"/>
      <c r="CMC1082" s="4"/>
      <c r="CMD1082" s="4"/>
      <c r="CME1082" s="4"/>
      <c r="CMF1082" s="4"/>
      <c r="CMG1082" s="4"/>
      <c r="CMH1082" s="4"/>
      <c r="CMI1082" s="4"/>
      <c r="CMJ1082" s="4"/>
      <c r="CMK1082" s="4"/>
      <c r="CML1082" s="4"/>
      <c r="CMM1082" s="4"/>
      <c r="CMN1082" s="4"/>
      <c r="CMO1082" s="4"/>
      <c r="CMP1082" s="4"/>
      <c r="CMQ1082" s="4"/>
      <c r="CMR1082" s="4"/>
      <c r="CMS1082" s="4"/>
      <c r="CMT1082" s="4"/>
      <c r="CMU1082" s="4"/>
      <c r="CMV1082" s="4"/>
      <c r="CMW1082" s="4"/>
      <c r="CMX1082" s="4"/>
      <c r="CMY1082" s="4"/>
      <c r="CMZ1082" s="4"/>
      <c r="CNA1082" s="4"/>
      <c r="CNB1082" s="4"/>
      <c r="CNC1082" s="4"/>
      <c r="CND1082" s="4"/>
      <c r="CNE1082" s="4"/>
      <c r="CNF1082" s="4"/>
      <c r="CNG1082" s="4"/>
      <c r="CNH1082" s="4"/>
      <c r="CNI1082" s="4"/>
      <c r="CNJ1082" s="4"/>
      <c r="CNK1082" s="4"/>
      <c r="CNL1082" s="4"/>
      <c r="CNM1082" s="4"/>
      <c r="CNN1082" s="4"/>
      <c r="CNO1082" s="4"/>
      <c r="CNP1082" s="4"/>
      <c r="CNQ1082" s="4"/>
      <c r="CNR1082" s="4"/>
      <c r="CNS1082" s="4"/>
      <c r="CNT1082" s="4"/>
      <c r="CNU1082" s="4"/>
      <c r="CNV1082" s="4"/>
      <c r="CNW1082" s="4"/>
      <c r="CNX1082" s="4"/>
      <c r="CNY1082" s="4"/>
      <c r="CNZ1082" s="4"/>
      <c r="COA1082" s="4"/>
      <c r="COB1082" s="4"/>
      <c r="COC1082" s="4"/>
      <c r="COD1082" s="4"/>
      <c r="COE1082" s="4"/>
      <c r="COF1082" s="4"/>
      <c r="COG1082" s="4"/>
      <c r="COH1082" s="4"/>
      <c r="COI1082" s="4"/>
      <c r="COJ1082" s="4"/>
      <c r="COK1082" s="4"/>
      <c r="COL1082" s="4"/>
      <c r="COM1082" s="4"/>
      <c r="CON1082" s="4"/>
      <c r="COO1082" s="4"/>
      <c r="COP1082" s="4"/>
      <c r="COQ1082" s="4"/>
      <c r="COR1082" s="4"/>
      <c r="COS1082" s="4"/>
      <c r="COT1082" s="4"/>
      <c r="COU1082" s="4"/>
      <c r="COV1082" s="4"/>
      <c r="COW1082" s="4"/>
      <c r="COX1082" s="4"/>
      <c r="COY1082" s="4"/>
      <c r="COZ1082" s="4"/>
      <c r="CPA1082" s="4"/>
      <c r="CPB1082" s="4"/>
      <c r="CPC1082" s="4"/>
      <c r="CPD1082" s="4"/>
      <c r="CPE1082" s="4"/>
      <c r="CPF1082" s="4"/>
      <c r="CPG1082" s="4"/>
      <c r="CPH1082" s="4"/>
      <c r="CPI1082" s="4"/>
      <c r="CPJ1082" s="4"/>
      <c r="CPK1082" s="4"/>
      <c r="CPL1082" s="4"/>
      <c r="CPM1082" s="4"/>
      <c r="CPN1082" s="4"/>
      <c r="CPO1082" s="4"/>
      <c r="CPP1082" s="4"/>
      <c r="CPQ1082" s="4"/>
      <c r="CPR1082" s="4"/>
      <c r="CPS1082" s="4"/>
      <c r="CPT1082" s="4"/>
      <c r="CPU1082" s="4"/>
      <c r="CPV1082" s="4"/>
      <c r="CPW1082" s="4"/>
      <c r="CPX1082" s="4"/>
      <c r="CPY1082" s="4"/>
      <c r="CPZ1082" s="4"/>
      <c r="CQA1082" s="4"/>
      <c r="CQB1082" s="4"/>
      <c r="CQC1082" s="4"/>
      <c r="CQD1082" s="4"/>
      <c r="CQE1082" s="4"/>
      <c r="CQF1082" s="4"/>
      <c r="CQG1082" s="4"/>
      <c r="CQH1082" s="4"/>
      <c r="CQI1082" s="4"/>
      <c r="CQJ1082" s="4"/>
      <c r="CQK1082" s="4"/>
      <c r="CQL1082" s="4"/>
      <c r="CQM1082" s="4"/>
      <c r="CQN1082" s="4"/>
      <c r="CQO1082" s="4"/>
      <c r="CQP1082" s="4"/>
      <c r="CQQ1082" s="4"/>
      <c r="CQR1082" s="4"/>
      <c r="CQS1082" s="4"/>
      <c r="CQT1082" s="4"/>
      <c r="CQU1082" s="4"/>
      <c r="CQV1082" s="4"/>
      <c r="CQW1082" s="4"/>
      <c r="CQX1082" s="4"/>
      <c r="CQY1082" s="4"/>
      <c r="CQZ1082" s="4"/>
      <c r="CRA1082" s="4"/>
      <c r="CRB1082" s="4"/>
      <c r="CRC1082" s="4"/>
      <c r="CRD1082" s="4"/>
      <c r="CRE1082" s="4"/>
      <c r="CRF1082" s="4"/>
      <c r="CRG1082" s="4"/>
      <c r="CRH1082" s="4"/>
      <c r="CRI1082" s="4"/>
      <c r="CRJ1082" s="4"/>
      <c r="CRK1082" s="4"/>
      <c r="CRL1082" s="4"/>
      <c r="CRM1082" s="4"/>
      <c r="CRN1082" s="4"/>
      <c r="CRO1082" s="4"/>
      <c r="CRP1082" s="4"/>
      <c r="CRQ1082" s="4"/>
      <c r="CRR1082" s="4"/>
      <c r="CRS1082" s="4"/>
      <c r="CRT1082" s="4"/>
      <c r="CRU1082" s="4"/>
      <c r="CRV1082" s="4"/>
      <c r="CRW1082" s="4"/>
      <c r="CRX1082" s="4"/>
      <c r="CRY1082" s="4"/>
      <c r="CRZ1082" s="4"/>
      <c r="CSA1082" s="4"/>
      <c r="CSB1082" s="4"/>
      <c r="CSC1082" s="4"/>
      <c r="CSD1082" s="4"/>
      <c r="CSE1082" s="4"/>
      <c r="CSF1082" s="4"/>
      <c r="CSG1082" s="4"/>
      <c r="CSH1082" s="4"/>
      <c r="CSI1082" s="4"/>
      <c r="CSJ1082" s="4"/>
      <c r="CSK1082" s="4"/>
      <c r="CSL1082" s="4"/>
      <c r="CSM1082" s="4"/>
      <c r="CSN1082" s="4"/>
      <c r="CSO1082" s="4"/>
      <c r="CSP1082" s="4"/>
      <c r="CSQ1082" s="4"/>
      <c r="CSR1082" s="4"/>
      <c r="CSS1082" s="4"/>
      <c r="CST1082" s="4"/>
      <c r="CSU1082" s="4"/>
      <c r="CSV1082" s="4"/>
      <c r="CSW1082" s="4"/>
      <c r="CSX1082" s="4"/>
      <c r="CSY1082" s="4"/>
      <c r="CSZ1082" s="4"/>
      <c r="CTA1082" s="4"/>
      <c r="CTB1082" s="4"/>
      <c r="CTC1082" s="4"/>
      <c r="CTD1082" s="4"/>
      <c r="CTE1082" s="4"/>
      <c r="CTF1082" s="4"/>
      <c r="CTG1082" s="4"/>
      <c r="CTH1082" s="4"/>
      <c r="CTI1082" s="4"/>
      <c r="CTJ1082" s="4"/>
      <c r="CTK1082" s="4"/>
      <c r="CTL1082" s="4"/>
      <c r="CTM1082" s="4"/>
      <c r="CTN1082" s="4"/>
      <c r="CTO1082" s="4"/>
      <c r="CTP1082" s="4"/>
      <c r="CTQ1082" s="4"/>
      <c r="CTR1082" s="4"/>
      <c r="CTS1082" s="4"/>
      <c r="CTT1082" s="4"/>
      <c r="CTU1082" s="4"/>
      <c r="CTV1082" s="4"/>
      <c r="CTW1082" s="4"/>
      <c r="CTX1082" s="4"/>
      <c r="CTY1082" s="4"/>
      <c r="CTZ1082" s="4"/>
      <c r="CUA1082" s="4"/>
      <c r="CUB1082" s="4"/>
      <c r="CUC1082" s="4"/>
      <c r="CUD1082" s="4"/>
      <c r="CUE1082" s="4"/>
      <c r="CUF1082" s="4"/>
      <c r="CUG1082" s="4"/>
      <c r="CUH1082" s="4"/>
      <c r="CUI1082" s="4"/>
      <c r="CUJ1082" s="4"/>
      <c r="CUK1082" s="4"/>
      <c r="CUL1082" s="4"/>
      <c r="CUM1082" s="4"/>
      <c r="CUN1082" s="4"/>
      <c r="CUO1082" s="4"/>
      <c r="CUP1082" s="4"/>
      <c r="CUQ1082" s="4"/>
      <c r="CUR1082" s="4"/>
      <c r="CUS1082" s="4"/>
      <c r="CUT1082" s="4"/>
      <c r="CUU1082" s="4"/>
      <c r="CUV1082" s="4"/>
      <c r="CUW1082" s="4"/>
      <c r="CUX1082" s="4"/>
      <c r="CUY1082" s="4"/>
      <c r="CUZ1082" s="4"/>
      <c r="CVA1082" s="4"/>
      <c r="CVB1082" s="4"/>
      <c r="CVC1082" s="4"/>
      <c r="CVD1082" s="4"/>
      <c r="CVE1082" s="4"/>
      <c r="CVF1082" s="4"/>
      <c r="CVG1082" s="4"/>
      <c r="CVH1082" s="4"/>
      <c r="CVI1082" s="4"/>
      <c r="CVJ1082" s="4"/>
      <c r="CVK1082" s="4"/>
      <c r="CVL1082" s="4"/>
      <c r="CVM1082" s="4"/>
      <c r="CVN1082" s="4"/>
      <c r="CVO1082" s="4"/>
      <c r="CVP1082" s="4"/>
      <c r="CVQ1082" s="4"/>
      <c r="CVR1082" s="4"/>
      <c r="CVS1082" s="4"/>
      <c r="CVT1082" s="4"/>
      <c r="CVU1082" s="4"/>
      <c r="CVV1082" s="4"/>
      <c r="CVW1082" s="4"/>
      <c r="CVX1082" s="4"/>
      <c r="CVY1082" s="4"/>
      <c r="CVZ1082" s="4"/>
      <c r="CWA1082" s="4"/>
      <c r="CWB1082" s="4"/>
      <c r="CWC1082" s="4"/>
      <c r="CWD1082" s="4"/>
      <c r="CWE1082" s="4"/>
      <c r="CWF1082" s="4"/>
      <c r="CWG1082" s="4"/>
      <c r="CWH1082" s="4"/>
      <c r="CWI1082" s="4"/>
      <c r="CWJ1082" s="4"/>
      <c r="CWK1082" s="4"/>
      <c r="CWL1082" s="4"/>
      <c r="CWM1082" s="4"/>
      <c r="CWN1082" s="4"/>
      <c r="CWO1082" s="4"/>
      <c r="CWP1082" s="4"/>
      <c r="CWQ1082" s="4"/>
      <c r="CWR1082" s="4"/>
      <c r="CWS1082" s="4"/>
      <c r="CWT1082" s="4"/>
      <c r="CWU1082" s="4"/>
      <c r="CWV1082" s="4"/>
      <c r="CWW1082" s="4"/>
      <c r="CWX1082" s="4"/>
      <c r="CWY1082" s="4"/>
      <c r="CWZ1082" s="4"/>
      <c r="CXA1082" s="4"/>
      <c r="CXB1082" s="4"/>
      <c r="CXC1082" s="4"/>
      <c r="CXD1082" s="4"/>
      <c r="CXE1082" s="4"/>
      <c r="CXF1082" s="4"/>
      <c r="CXG1082" s="4"/>
      <c r="CXH1082" s="4"/>
      <c r="CXI1082" s="4"/>
      <c r="CXJ1082" s="4"/>
      <c r="CXK1082" s="4"/>
      <c r="CXL1082" s="4"/>
      <c r="CXM1082" s="4"/>
      <c r="CXN1082" s="4"/>
      <c r="CXO1082" s="4"/>
      <c r="CXP1082" s="4"/>
      <c r="CXQ1082" s="4"/>
      <c r="CXR1082" s="4"/>
      <c r="CXS1082" s="4"/>
      <c r="CXT1082" s="4"/>
      <c r="CXU1082" s="4"/>
      <c r="CXV1082" s="4"/>
      <c r="CXW1082" s="4"/>
      <c r="CXX1082" s="4"/>
      <c r="CXY1082" s="4"/>
      <c r="CXZ1082" s="4"/>
      <c r="CYA1082" s="4"/>
      <c r="CYB1082" s="4"/>
      <c r="CYC1082" s="4"/>
      <c r="CYD1082" s="4"/>
      <c r="CYE1082" s="4"/>
      <c r="CYF1082" s="4"/>
      <c r="CYG1082" s="4"/>
      <c r="CYH1082" s="4"/>
      <c r="CYI1082" s="4"/>
      <c r="CYJ1082" s="4"/>
      <c r="CYK1082" s="4"/>
      <c r="CYL1082" s="4"/>
      <c r="CYM1082" s="4"/>
      <c r="CYN1082" s="4"/>
      <c r="CYO1082" s="4"/>
      <c r="CYP1082" s="4"/>
      <c r="CYQ1082" s="4"/>
      <c r="CYR1082" s="4"/>
      <c r="CYS1082" s="4"/>
      <c r="CYT1082" s="4"/>
      <c r="CYU1082" s="4"/>
      <c r="CYV1082" s="4"/>
      <c r="CYW1082" s="4"/>
      <c r="CYX1082" s="4"/>
      <c r="CYY1082" s="4"/>
      <c r="CYZ1082" s="4"/>
      <c r="CZA1082" s="4"/>
      <c r="CZB1082" s="4"/>
      <c r="CZC1082" s="4"/>
      <c r="CZD1082" s="4"/>
      <c r="CZE1082" s="4"/>
      <c r="CZF1082" s="4"/>
      <c r="CZG1082" s="4"/>
      <c r="CZH1082" s="4"/>
      <c r="CZI1082" s="4"/>
      <c r="CZJ1082" s="4"/>
      <c r="CZK1082" s="4"/>
      <c r="CZL1082" s="4"/>
      <c r="CZM1082" s="4"/>
      <c r="CZN1082" s="4"/>
      <c r="CZO1082" s="4"/>
      <c r="CZP1082" s="4"/>
      <c r="CZQ1082" s="4"/>
      <c r="CZR1082" s="4"/>
      <c r="CZS1082" s="4"/>
      <c r="CZT1082" s="4"/>
      <c r="CZU1082" s="4"/>
      <c r="CZV1082" s="4"/>
      <c r="CZW1082" s="4"/>
      <c r="CZX1082" s="4"/>
      <c r="CZY1082" s="4"/>
      <c r="CZZ1082" s="4"/>
      <c r="DAA1082" s="4"/>
      <c r="DAB1082" s="4"/>
      <c r="DAC1082" s="4"/>
      <c r="DAD1082" s="4"/>
      <c r="DAE1082" s="4"/>
      <c r="DAF1082" s="4"/>
      <c r="DAG1082" s="4"/>
      <c r="DAH1082" s="4"/>
      <c r="DAI1082" s="4"/>
      <c r="DAJ1082" s="4"/>
      <c r="DAK1082" s="4"/>
      <c r="DAL1082" s="4"/>
      <c r="DAM1082" s="4"/>
      <c r="DAN1082" s="4"/>
      <c r="DAO1082" s="4"/>
      <c r="DAP1082" s="4"/>
      <c r="DAQ1082" s="4"/>
      <c r="DAR1082" s="4"/>
      <c r="DAS1082" s="4"/>
      <c r="DAT1082" s="4"/>
      <c r="DAU1082" s="4"/>
      <c r="DAV1082" s="4"/>
      <c r="DAW1082" s="4"/>
      <c r="DAX1082" s="4"/>
      <c r="DAY1082" s="4"/>
      <c r="DAZ1082" s="4"/>
      <c r="DBA1082" s="4"/>
      <c r="DBB1082" s="4"/>
      <c r="DBC1082" s="4"/>
      <c r="DBD1082" s="4"/>
      <c r="DBE1082" s="4"/>
      <c r="DBF1082" s="4"/>
      <c r="DBG1082" s="4"/>
      <c r="DBH1082" s="4"/>
      <c r="DBI1082" s="4"/>
      <c r="DBJ1082" s="4"/>
      <c r="DBK1082" s="4"/>
      <c r="DBL1082" s="4"/>
      <c r="DBM1082" s="4"/>
      <c r="DBN1082" s="4"/>
      <c r="DBO1082" s="4"/>
      <c r="DBP1082" s="4"/>
      <c r="DBQ1082" s="4"/>
      <c r="DBR1082" s="4"/>
      <c r="DBS1082" s="4"/>
      <c r="DBT1082" s="4"/>
      <c r="DBU1082" s="4"/>
      <c r="DBV1082" s="4"/>
      <c r="DBW1082" s="4"/>
      <c r="DBX1082" s="4"/>
      <c r="DBY1082" s="4"/>
      <c r="DBZ1082" s="4"/>
      <c r="DCA1082" s="4"/>
      <c r="DCB1082" s="4"/>
      <c r="DCC1082" s="4"/>
      <c r="DCD1082" s="4"/>
      <c r="DCE1082" s="4"/>
      <c r="DCF1082" s="4"/>
      <c r="DCG1082" s="4"/>
      <c r="DCH1082" s="4"/>
      <c r="DCI1082" s="4"/>
      <c r="DCJ1082" s="4"/>
      <c r="DCK1082" s="4"/>
      <c r="DCL1082" s="4"/>
      <c r="DCM1082" s="4"/>
      <c r="DCN1082" s="4"/>
      <c r="DCO1082" s="4"/>
      <c r="DCP1082" s="4"/>
      <c r="DCQ1082" s="4"/>
      <c r="DCR1082" s="4"/>
      <c r="DCS1082" s="4"/>
      <c r="DCT1082" s="4"/>
      <c r="DCU1082" s="4"/>
      <c r="DCV1082" s="4"/>
      <c r="DCW1082" s="4"/>
      <c r="DCX1082" s="4"/>
      <c r="DCY1082" s="4"/>
      <c r="DCZ1082" s="4"/>
      <c r="DDA1082" s="4"/>
      <c r="DDB1082" s="4"/>
      <c r="DDC1082" s="4"/>
      <c r="DDD1082" s="4"/>
      <c r="DDE1082" s="4"/>
      <c r="DDF1082" s="4"/>
      <c r="DDG1082" s="4"/>
      <c r="DDH1082" s="4"/>
      <c r="DDI1082" s="4"/>
      <c r="DDJ1082" s="4"/>
      <c r="DDK1082" s="4"/>
      <c r="DDL1082" s="4"/>
      <c r="DDM1082" s="4"/>
      <c r="DDN1082" s="4"/>
      <c r="DDO1082" s="4"/>
      <c r="DDP1082" s="4"/>
      <c r="DDQ1082" s="4"/>
      <c r="DDR1082" s="4"/>
      <c r="DDS1082" s="4"/>
      <c r="DDT1082" s="4"/>
      <c r="DDU1082" s="4"/>
      <c r="DDV1082" s="4"/>
      <c r="DDW1082" s="4"/>
      <c r="DDX1082" s="4"/>
      <c r="DDY1082" s="4"/>
      <c r="DDZ1082" s="4"/>
      <c r="DEA1082" s="4"/>
      <c r="DEB1082" s="4"/>
      <c r="DEC1082" s="4"/>
      <c r="DED1082" s="4"/>
      <c r="DEE1082" s="4"/>
      <c r="DEF1082" s="4"/>
      <c r="DEG1082" s="4"/>
      <c r="DEH1082" s="4"/>
      <c r="DEI1082" s="4"/>
      <c r="DEJ1082" s="4"/>
      <c r="DEK1082" s="4"/>
      <c r="DEL1082" s="4"/>
      <c r="DEM1082" s="4"/>
      <c r="DEN1082" s="4"/>
      <c r="DEO1082" s="4"/>
      <c r="DEP1082" s="4"/>
      <c r="DEQ1082" s="4"/>
      <c r="DER1082" s="4"/>
      <c r="DES1082" s="4"/>
      <c r="DET1082" s="4"/>
      <c r="DEU1082" s="4"/>
      <c r="DEV1082" s="4"/>
      <c r="DEW1082" s="4"/>
      <c r="DEX1082" s="4"/>
      <c r="DEY1082" s="4"/>
      <c r="DEZ1082" s="4"/>
      <c r="DFA1082" s="4"/>
      <c r="DFB1082" s="4"/>
      <c r="DFC1082" s="4"/>
      <c r="DFD1082" s="4"/>
      <c r="DFE1082" s="4"/>
      <c r="DFF1082" s="4"/>
      <c r="DFG1082" s="4"/>
      <c r="DFH1082" s="4"/>
      <c r="DFI1082" s="4"/>
      <c r="DFJ1082" s="4"/>
      <c r="DFK1082" s="4"/>
      <c r="DFL1082" s="4"/>
      <c r="DFM1082" s="4"/>
      <c r="DFN1082" s="4"/>
      <c r="DFO1082" s="4"/>
      <c r="DFP1082" s="4"/>
      <c r="DFQ1082" s="4"/>
      <c r="DFR1082" s="4"/>
      <c r="DFS1082" s="4"/>
      <c r="DFT1082" s="4"/>
      <c r="DFU1082" s="4"/>
      <c r="DFV1082" s="4"/>
      <c r="DFW1082" s="4"/>
      <c r="DFX1082" s="4"/>
      <c r="DFY1082" s="4"/>
      <c r="DFZ1082" s="4"/>
      <c r="DGA1082" s="4"/>
      <c r="DGB1082" s="4"/>
      <c r="DGC1082" s="4"/>
      <c r="DGD1082" s="4"/>
      <c r="DGE1082" s="4"/>
      <c r="DGF1082" s="4"/>
      <c r="DGG1082" s="4"/>
      <c r="DGH1082" s="4"/>
      <c r="DGI1082" s="4"/>
      <c r="DGJ1082" s="4"/>
      <c r="DGK1082" s="4"/>
      <c r="DGL1082" s="4"/>
      <c r="DGM1082" s="4"/>
      <c r="DGN1082" s="4"/>
      <c r="DGO1082" s="4"/>
      <c r="DGP1082" s="4"/>
      <c r="DGQ1082" s="4"/>
      <c r="DGR1082" s="4"/>
      <c r="DGS1082" s="4"/>
      <c r="DGT1082" s="4"/>
      <c r="DGU1082" s="4"/>
      <c r="DGV1082" s="4"/>
      <c r="DGW1082" s="4"/>
      <c r="DGX1082" s="4"/>
      <c r="DGY1082" s="4"/>
      <c r="DGZ1082" s="4"/>
      <c r="DHA1082" s="4"/>
      <c r="DHB1082" s="4"/>
      <c r="DHC1082" s="4"/>
      <c r="DHD1082" s="4"/>
      <c r="DHE1082" s="4"/>
      <c r="DHF1082" s="4"/>
      <c r="DHG1082" s="4"/>
      <c r="DHH1082" s="4"/>
      <c r="DHI1082" s="4"/>
      <c r="DHJ1082" s="4"/>
      <c r="DHK1082" s="4"/>
      <c r="DHL1082" s="4"/>
      <c r="DHM1082" s="4"/>
      <c r="DHN1082" s="4"/>
      <c r="DHO1082" s="4"/>
      <c r="DHP1082" s="4"/>
      <c r="DHQ1082" s="4"/>
      <c r="DHR1082" s="4"/>
      <c r="DHS1082" s="4"/>
      <c r="DHT1082" s="4"/>
      <c r="DHU1082" s="4"/>
      <c r="DHV1082" s="4"/>
      <c r="DHW1082" s="4"/>
      <c r="DHX1082" s="4"/>
      <c r="DHY1082" s="4"/>
      <c r="DHZ1082" s="4"/>
      <c r="DIA1082" s="4"/>
      <c r="DIB1082" s="4"/>
      <c r="DIC1082" s="4"/>
      <c r="DID1082" s="4"/>
      <c r="DIE1082" s="4"/>
      <c r="DIF1082" s="4"/>
      <c r="DIG1082" s="4"/>
      <c r="DIH1082" s="4"/>
      <c r="DII1082" s="4"/>
      <c r="DIJ1082" s="4"/>
      <c r="DIK1082" s="4"/>
      <c r="DIL1082" s="4"/>
      <c r="DIM1082" s="4"/>
      <c r="DIN1082" s="4"/>
      <c r="DIO1082" s="4"/>
      <c r="DIP1082" s="4"/>
      <c r="DIQ1082" s="4"/>
      <c r="DIR1082" s="4"/>
      <c r="DIS1082" s="4"/>
      <c r="DIT1082" s="4"/>
      <c r="DIU1082" s="4"/>
      <c r="DIV1082" s="4"/>
      <c r="DIW1082" s="4"/>
      <c r="DIX1082" s="4"/>
      <c r="DIY1082" s="4"/>
      <c r="DIZ1082" s="4"/>
      <c r="DJA1082" s="4"/>
      <c r="DJB1082" s="4"/>
      <c r="DJC1082" s="4"/>
      <c r="DJD1082" s="4"/>
      <c r="DJE1082" s="4"/>
      <c r="DJF1082" s="4"/>
      <c r="DJG1082" s="4"/>
      <c r="DJH1082" s="4"/>
      <c r="DJI1082" s="4"/>
      <c r="DJJ1082" s="4"/>
      <c r="DJK1082" s="4"/>
      <c r="DJL1082" s="4"/>
      <c r="DJM1082" s="4"/>
      <c r="DJN1082" s="4"/>
      <c r="DJO1082" s="4"/>
      <c r="DJP1082" s="4"/>
      <c r="DJQ1082" s="4"/>
      <c r="DJR1082" s="4"/>
      <c r="DJS1082" s="4"/>
      <c r="DJT1082" s="4"/>
      <c r="DJU1082" s="4"/>
      <c r="DJV1082" s="4"/>
      <c r="DJW1082" s="4"/>
      <c r="DJX1082" s="4"/>
      <c r="DJY1082" s="4"/>
      <c r="DJZ1082" s="4"/>
      <c r="DKA1082" s="4"/>
      <c r="DKB1082" s="4"/>
      <c r="DKC1082" s="4"/>
      <c r="DKD1082" s="4"/>
      <c r="DKE1082" s="4"/>
      <c r="DKF1082" s="4"/>
      <c r="DKG1082" s="4"/>
      <c r="DKH1082" s="4"/>
      <c r="DKI1082" s="4"/>
      <c r="DKJ1082" s="4"/>
      <c r="DKK1082" s="4"/>
      <c r="DKL1082" s="4"/>
      <c r="DKM1082" s="4"/>
      <c r="DKN1082" s="4"/>
      <c r="DKO1082" s="4"/>
      <c r="DKP1082" s="4"/>
      <c r="DKQ1082" s="4"/>
      <c r="DKR1082" s="4"/>
      <c r="DKS1082" s="4"/>
      <c r="DKT1082" s="4"/>
      <c r="DKU1082" s="4"/>
      <c r="DKV1082" s="4"/>
      <c r="DKW1082" s="4"/>
      <c r="DKX1082" s="4"/>
      <c r="DKY1082" s="4"/>
      <c r="DKZ1082" s="4"/>
      <c r="DLA1082" s="4"/>
      <c r="DLB1082" s="4"/>
      <c r="DLC1082" s="4"/>
      <c r="DLD1082" s="4"/>
      <c r="DLE1082" s="4"/>
      <c r="DLF1082" s="4"/>
      <c r="DLG1082" s="4"/>
      <c r="DLH1082" s="4"/>
      <c r="DLI1082" s="4"/>
      <c r="DLJ1082" s="4"/>
      <c r="DLK1082" s="4"/>
      <c r="DLL1082" s="4"/>
      <c r="DLM1082" s="4"/>
      <c r="DLN1082" s="4"/>
      <c r="DLO1082" s="4"/>
      <c r="DLP1082" s="4"/>
      <c r="DLQ1082" s="4"/>
      <c r="DLR1082" s="4"/>
      <c r="DLS1082" s="4"/>
      <c r="DLT1082" s="4"/>
      <c r="DLU1082" s="4"/>
      <c r="DLV1082" s="4"/>
      <c r="DLW1082" s="4"/>
      <c r="DLX1082" s="4"/>
      <c r="DLY1082" s="4"/>
      <c r="DLZ1082" s="4"/>
      <c r="DMA1082" s="4"/>
      <c r="DMB1082" s="4"/>
      <c r="DMC1082" s="4"/>
      <c r="DMD1082" s="4"/>
      <c r="DME1082" s="4"/>
      <c r="DMF1082" s="4"/>
      <c r="DMG1082" s="4"/>
      <c r="DMH1082" s="4"/>
      <c r="DMI1082" s="4"/>
      <c r="DMJ1082" s="4"/>
      <c r="DMK1082" s="4"/>
      <c r="DML1082" s="4"/>
      <c r="DMM1082" s="4"/>
      <c r="DMN1082" s="4"/>
      <c r="DMO1082" s="4"/>
      <c r="DMP1082" s="4"/>
      <c r="DMQ1082" s="4"/>
      <c r="DMR1082" s="4"/>
      <c r="DMS1082" s="4"/>
      <c r="DMT1082" s="4"/>
      <c r="DMU1082" s="4"/>
      <c r="DMV1082" s="4"/>
      <c r="DMW1082" s="4"/>
      <c r="DMX1082" s="4"/>
      <c r="DMY1082" s="4"/>
      <c r="DMZ1082" s="4"/>
      <c r="DNA1082" s="4"/>
      <c r="DNB1082" s="4"/>
      <c r="DNC1082" s="4"/>
      <c r="DND1082" s="4"/>
      <c r="DNE1082" s="4"/>
      <c r="DNF1082" s="4"/>
      <c r="DNG1082" s="4"/>
      <c r="DNH1082" s="4"/>
      <c r="DNI1082" s="4"/>
      <c r="DNJ1082" s="4"/>
      <c r="DNK1082" s="4"/>
      <c r="DNL1082" s="4"/>
      <c r="DNM1082" s="4"/>
      <c r="DNN1082" s="4"/>
      <c r="DNO1082" s="4"/>
      <c r="DNP1082" s="4"/>
      <c r="DNQ1082" s="4"/>
      <c r="DNR1082" s="4"/>
      <c r="DNS1082" s="4"/>
      <c r="DNT1082" s="4"/>
      <c r="DNU1082" s="4"/>
      <c r="DNV1082" s="4"/>
      <c r="DNW1082" s="4"/>
      <c r="DNX1082" s="4"/>
      <c r="DNY1082" s="4"/>
      <c r="DNZ1082" s="4"/>
      <c r="DOA1082" s="4"/>
      <c r="DOB1082" s="4"/>
      <c r="DOC1082" s="4"/>
      <c r="DOD1082" s="4"/>
      <c r="DOE1082" s="4"/>
      <c r="DOF1082" s="4"/>
      <c r="DOG1082" s="4"/>
      <c r="DOH1082" s="4"/>
      <c r="DOI1082" s="4"/>
      <c r="DOJ1082" s="4"/>
      <c r="DOK1082" s="4"/>
      <c r="DOL1082" s="4"/>
      <c r="DOM1082" s="4"/>
      <c r="DON1082" s="4"/>
      <c r="DOO1082" s="4"/>
      <c r="DOP1082" s="4"/>
      <c r="DOQ1082" s="4"/>
      <c r="DOR1082" s="4"/>
      <c r="DOS1082" s="4"/>
      <c r="DOT1082" s="4"/>
      <c r="DOU1082" s="4"/>
      <c r="DOV1082" s="4"/>
      <c r="DOW1082" s="4"/>
      <c r="DOX1082" s="4"/>
      <c r="DOY1082" s="4"/>
      <c r="DOZ1082" s="4"/>
      <c r="DPA1082" s="4"/>
      <c r="DPB1082" s="4"/>
      <c r="DPC1082" s="4"/>
      <c r="DPD1082" s="4"/>
      <c r="DPE1082" s="4"/>
      <c r="DPF1082" s="4"/>
      <c r="DPG1082" s="4"/>
      <c r="DPH1082" s="4"/>
      <c r="DPI1082" s="4"/>
      <c r="DPJ1082" s="4"/>
      <c r="DPK1082" s="4"/>
      <c r="DPL1082" s="4"/>
      <c r="DPM1082" s="4"/>
      <c r="DPN1082" s="4"/>
      <c r="DPO1082" s="4"/>
      <c r="DPP1082" s="4"/>
      <c r="DPQ1082" s="4"/>
      <c r="DPR1082" s="4"/>
      <c r="DPS1082" s="4"/>
      <c r="DPT1082" s="4"/>
      <c r="DPU1082" s="4"/>
      <c r="DPV1082" s="4"/>
      <c r="DPW1082" s="4"/>
      <c r="DPX1082" s="4"/>
      <c r="DPY1082" s="4"/>
      <c r="DPZ1082" s="4"/>
      <c r="DQA1082" s="4"/>
      <c r="DQB1082" s="4"/>
      <c r="DQC1082" s="4"/>
      <c r="DQD1082" s="4"/>
      <c r="DQE1082" s="4"/>
      <c r="DQF1082" s="4"/>
      <c r="DQG1082" s="4"/>
      <c r="DQH1082" s="4"/>
      <c r="DQI1082" s="4"/>
      <c r="DQJ1082" s="4"/>
      <c r="DQK1082" s="4"/>
      <c r="DQL1082" s="4"/>
      <c r="DQM1082" s="4"/>
      <c r="DQN1082" s="4"/>
      <c r="DQO1082" s="4"/>
      <c r="DQP1082" s="4"/>
      <c r="DQQ1082" s="4"/>
      <c r="DQR1082" s="4"/>
      <c r="DQS1082" s="4"/>
      <c r="DQT1082" s="4"/>
      <c r="DQU1082" s="4"/>
      <c r="DQV1082" s="4"/>
      <c r="DQW1082" s="4"/>
      <c r="DQX1082" s="4"/>
      <c r="DQY1082" s="4"/>
      <c r="DQZ1082" s="4"/>
      <c r="DRA1082" s="4"/>
      <c r="DRB1082" s="4"/>
      <c r="DRC1082" s="4"/>
      <c r="DRD1082" s="4"/>
      <c r="DRE1082" s="4"/>
      <c r="DRF1082" s="4"/>
      <c r="DRG1082" s="4"/>
      <c r="DRH1082" s="4"/>
      <c r="DRI1082" s="4"/>
      <c r="DRJ1082" s="4"/>
      <c r="DRK1082" s="4"/>
      <c r="DRL1082" s="4"/>
      <c r="DRM1082" s="4"/>
      <c r="DRN1082" s="4"/>
      <c r="DRO1082" s="4"/>
      <c r="DRP1082" s="4"/>
      <c r="DRQ1082" s="4"/>
      <c r="DRR1082" s="4"/>
      <c r="DRS1082" s="4"/>
      <c r="DRT1082" s="4"/>
      <c r="DRU1082" s="4"/>
      <c r="DRV1082" s="4"/>
      <c r="DRW1082" s="4"/>
      <c r="DRX1082" s="4"/>
      <c r="DRY1082" s="4"/>
      <c r="DRZ1082" s="4"/>
      <c r="DSA1082" s="4"/>
      <c r="DSB1082" s="4"/>
      <c r="DSC1082" s="4"/>
      <c r="DSD1082" s="4"/>
      <c r="DSE1082" s="4"/>
      <c r="DSF1082" s="4"/>
      <c r="DSG1082" s="4"/>
      <c r="DSH1082" s="4"/>
      <c r="DSI1082" s="4"/>
      <c r="DSJ1082" s="4"/>
      <c r="DSK1082" s="4"/>
      <c r="DSL1082" s="4"/>
      <c r="DSM1082" s="4"/>
      <c r="DSN1082" s="4"/>
      <c r="DSO1082" s="4"/>
      <c r="DSP1082" s="4"/>
      <c r="DSQ1082" s="4"/>
      <c r="DSR1082" s="4"/>
      <c r="DSS1082" s="4"/>
      <c r="DST1082" s="4"/>
      <c r="DSU1082" s="4"/>
      <c r="DSV1082" s="4"/>
      <c r="DSW1082" s="4"/>
      <c r="DSX1082" s="4"/>
      <c r="DSY1082" s="4"/>
      <c r="DSZ1082" s="4"/>
      <c r="DTA1082" s="4"/>
      <c r="DTB1082" s="4"/>
      <c r="DTC1082" s="4"/>
      <c r="DTD1082" s="4"/>
      <c r="DTE1082" s="4"/>
      <c r="DTF1082" s="4"/>
      <c r="DTG1082" s="4"/>
      <c r="DTH1082" s="4"/>
      <c r="DTI1082" s="4"/>
      <c r="DTJ1082" s="4"/>
      <c r="DTK1082" s="4"/>
      <c r="DTL1082" s="4"/>
      <c r="DTM1082" s="4"/>
      <c r="DTN1082" s="4"/>
      <c r="DTO1082" s="4"/>
      <c r="DTP1082" s="4"/>
      <c r="DTQ1082" s="4"/>
      <c r="DTR1082" s="4"/>
      <c r="DTS1082" s="4"/>
      <c r="DTT1082" s="4"/>
      <c r="DTU1082" s="4"/>
      <c r="DTV1082" s="4"/>
      <c r="DTW1082" s="4"/>
      <c r="DTX1082" s="4"/>
      <c r="DTY1082" s="4"/>
      <c r="DTZ1082" s="4"/>
      <c r="DUA1082" s="4"/>
      <c r="DUB1082" s="4"/>
      <c r="DUC1082" s="4"/>
      <c r="DUD1082" s="4"/>
      <c r="DUE1082" s="4"/>
      <c r="DUF1082" s="4"/>
      <c r="DUG1082" s="4"/>
      <c r="DUH1082" s="4"/>
      <c r="DUI1082" s="4"/>
      <c r="DUJ1082" s="4"/>
      <c r="DUK1082" s="4"/>
      <c r="DUL1082" s="4"/>
      <c r="DUM1082" s="4"/>
      <c r="DUN1082" s="4"/>
      <c r="DUO1082" s="4"/>
      <c r="DUP1082" s="4"/>
      <c r="DUQ1082" s="4"/>
      <c r="DUR1082" s="4"/>
      <c r="DUS1082" s="4"/>
      <c r="DUT1082" s="4"/>
      <c r="DUU1082" s="4"/>
      <c r="DUV1082" s="4"/>
      <c r="DUW1082" s="4"/>
      <c r="DUX1082" s="4"/>
      <c r="DUY1082" s="4"/>
      <c r="DUZ1082" s="4"/>
      <c r="DVA1082" s="4"/>
      <c r="DVB1082" s="4"/>
      <c r="DVC1082" s="4"/>
      <c r="DVD1082" s="4"/>
      <c r="DVE1082" s="4"/>
      <c r="DVF1082" s="4"/>
      <c r="DVG1082" s="4"/>
      <c r="DVH1082" s="4"/>
      <c r="DVI1082" s="4"/>
      <c r="DVJ1082" s="4"/>
      <c r="DVK1082" s="4"/>
      <c r="DVL1082" s="4"/>
      <c r="DVM1082" s="4"/>
      <c r="DVN1082" s="4"/>
      <c r="DVO1082" s="4"/>
      <c r="DVP1082" s="4"/>
      <c r="DVQ1082" s="4"/>
      <c r="DVR1082" s="4"/>
      <c r="DVS1082" s="4"/>
      <c r="DVT1082" s="4"/>
      <c r="DVU1082" s="4"/>
      <c r="DVV1082" s="4"/>
      <c r="DVW1082" s="4"/>
      <c r="DVX1082" s="4"/>
      <c r="DVY1082" s="4"/>
      <c r="DVZ1082" s="4"/>
      <c r="DWA1082" s="4"/>
      <c r="DWB1082" s="4"/>
      <c r="DWC1082" s="4"/>
      <c r="DWD1082" s="4"/>
      <c r="DWE1082" s="4"/>
      <c r="DWF1082" s="4"/>
      <c r="DWG1082" s="4"/>
      <c r="DWH1082" s="4"/>
      <c r="DWI1082" s="4"/>
      <c r="DWJ1082" s="4"/>
      <c r="DWK1082" s="4"/>
      <c r="DWL1082" s="4"/>
      <c r="DWM1082" s="4"/>
      <c r="DWN1082" s="4"/>
      <c r="DWO1082" s="4"/>
      <c r="DWP1082" s="4"/>
      <c r="DWQ1082" s="4"/>
      <c r="DWR1082" s="4"/>
      <c r="DWS1082" s="4"/>
      <c r="DWT1082" s="4"/>
      <c r="DWU1082" s="4"/>
      <c r="DWV1082" s="4"/>
      <c r="DWW1082" s="4"/>
      <c r="DWX1082" s="4"/>
      <c r="DWY1082" s="4"/>
      <c r="DWZ1082" s="4"/>
      <c r="DXA1082" s="4"/>
      <c r="DXB1082" s="4"/>
      <c r="DXC1082" s="4"/>
      <c r="DXD1082" s="4"/>
      <c r="DXE1082" s="4"/>
      <c r="DXF1082" s="4"/>
      <c r="DXG1082" s="4"/>
      <c r="DXH1082" s="4"/>
      <c r="DXI1082" s="4"/>
      <c r="DXJ1082" s="4"/>
      <c r="DXK1082" s="4"/>
      <c r="DXL1082" s="4"/>
      <c r="DXM1082" s="4"/>
      <c r="DXN1082" s="4"/>
      <c r="DXO1082" s="4"/>
      <c r="DXP1082" s="4"/>
      <c r="DXQ1082" s="4"/>
      <c r="DXR1082" s="4"/>
      <c r="DXS1082" s="4"/>
      <c r="DXT1082" s="4"/>
      <c r="DXU1082" s="4"/>
      <c r="DXV1082" s="4"/>
      <c r="DXW1082" s="4"/>
      <c r="DXX1082" s="4"/>
      <c r="DXY1082" s="4"/>
      <c r="DXZ1082" s="4"/>
      <c r="DYA1082" s="4"/>
      <c r="DYB1082" s="4"/>
      <c r="DYC1082" s="4"/>
      <c r="DYD1082" s="4"/>
      <c r="DYE1082" s="4"/>
      <c r="DYF1082" s="4"/>
      <c r="DYG1082" s="4"/>
      <c r="DYH1082" s="4"/>
      <c r="DYI1082" s="4"/>
      <c r="DYJ1082" s="4"/>
      <c r="DYK1082" s="4"/>
      <c r="DYL1082" s="4"/>
      <c r="DYM1082" s="4"/>
      <c r="DYN1082" s="4"/>
      <c r="DYO1082" s="4"/>
      <c r="DYP1082" s="4"/>
      <c r="DYQ1082" s="4"/>
      <c r="DYR1082" s="4"/>
      <c r="DYS1082" s="4"/>
      <c r="DYT1082" s="4"/>
      <c r="DYU1082" s="4"/>
      <c r="DYV1082" s="4"/>
      <c r="DYW1082" s="4"/>
      <c r="DYX1082" s="4"/>
      <c r="DYY1082" s="4"/>
      <c r="DYZ1082" s="4"/>
      <c r="DZA1082" s="4"/>
      <c r="DZB1082" s="4"/>
      <c r="DZC1082" s="4"/>
      <c r="DZD1082" s="4"/>
      <c r="DZE1082" s="4"/>
      <c r="DZF1082" s="4"/>
      <c r="DZG1082" s="4"/>
      <c r="DZH1082" s="4"/>
      <c r="DZI1082" s="4"/>
      <c r="DZJ1082" s="4"/>
      <c r="DZK1082" s="4"/>
      <c r="DZL1082" s="4"/>
      <c r="DZM1082" s="4"/>
      <c r="DZN1082" s="4"/>
      <c r="DZO1082" s="4"/>
      <c r="DZP1082" s="4"/>
      <c r="DZQ1082" s="4"/>
      <c r="DZR1082" s="4"/>
      <c r="DZS1082" s="4"/>
      <c r="DZT1082" s="4"/>
      <c r="DZU1082" s="4"/>
      <c r="DZV1082" s="4"/>
      <c r="DZW1082" s="4"/>
      <c r="DZX1082" s="4"/>
      <c r="DZY1082" s="4"/>
      <c r="DZZ1082" s="4"/>
      <c r="EAA1082" s="4"/>
      <c r="EAB1082" s="4"/>
      <c r="EAC1082" s="4"/>
      <c r="EAD1082" s="4"/>
      <c r="EAE1082" s="4"/>
      <c r="EAF1082" s="4"/>
      <c r="EAG1082" s="4"/>
      <c r="EAH1082" s="4"/>
      <c r="EAI1082" s="4"/>
      <c r="EAJ1082" s="4"/>
      <c r="EAK1082" s="4"/>
      <c r="EAL1082" s="4"/>
      <c r="EAM1082" s="4"/>
      <c r="EAN1082" s="4"/>
      <c r="EAO1082" s="4"/>
      <c r="EAP1082" s="4"/>
      <c r="EAQ1082" s="4"/>
      <c r="EAR1082" s="4"/>
      <c r="EAS1082" s="4"/>
      <c r="EAT1082" s="4"/>
      <c r="EAU1082" s="4"/>
      <c r="EAV1082" s="4"/>
      <c r="EAW1082" s="4"/>
      <c r="EAX1082" s="4"/>
      <c r="EAY1082" s="4"/>
      <c r="EAZ1082" s="4"/>
      <c r="EBA1082" s="4"/>
      <c r="EBB1082" s="4"/>
      <c r="EBC1082" s="4"/>
      <c r="EBD1082" s="4"/>
      <c r="EBE1082" s="4"/>
      <c r="EBF1082" s="4"/>
      <c r="EBG1082" s="4"/>
      <c r="EBH1082" s="4"/>
      <c r="EBI1082" s="4"/>
      <c r="EBJ1082" s="4"/>
      <c r="EBK1082" s="4"/>
      <c r="EBL1082" s="4"/>
      <c r="EBM1082" s="4"/>
      <c r="EBN1082" s="4"/>
      <c r="EBO1082" s="4"/>
      <c r="EBP1082" s="4"/>
      <c r="EBQ1082" s="4"/>
      <c r="EBR1082" s="4"/>
      <c r="EBS1082" s="4"/>
      <c r="EBT1082" s="4"/>
      <c r="EBU1082" s="4"/>
      <c r="EBV1082" s="4"/>
      <c r="EBW1082" s="4"/>
      <c r="EBX1082" s="4"/>
      <c r="EBY1082" s="4"/>
      <c r="EBZ1082" s="4"/>
      <c r="ECA1082" s="4"/>
      <c r="ECB1082" s="4"/>
      <c r="ECC1082" s="4"/>
      <c r="ECD1082" s="4"/>
      <c r="ECE1082" s="4"/>
      <c r="ECF1082" s="4"/>
      <c r="ECG1082" s="4"/>
      <c r="ECH1082" s="4"/>
      <c r="ECI1082" s="4"/>
      <c r="ECJ1082" s="4"/>
      <c r="ECK1082" s="4"/>
      <c r="ECL1082" s="4"/>
      <c r="ECM1082" s="4"/>
      <c r="ECN1082" s="4"/>
      <c r="ECO1082" s="4"/>
      <c r="ECP1082" s="4"/>
      <c r="ECQ1082" s="4"/>
      <c r="ECR1082" s="4"/>
      <c r="ECS1082" s="4"/>
      <c r="ECT1082" s="4"/>
      <c r="ECU1082" s="4"/>
      <c r="ECV1082" s="4"/>
      <c r="ECW1082" s="4"/>
      <c r="ECX1082" s="4"/>
      <c r="ECY1082" s="4"/>
      <c r="ECZ1082" s="4"/>
      <c r="EDA1082" s="4"/>
      <c r="EDB1082" s="4"/>
      <c r="EDC1082" s="4"/>
      <c r="EDD1082" s="4"/>
      <c r="EDE1082" s="4"/>
      <c r="EDF1082" s="4"/>
      <c r="EDG1082" s="4"/>
      <c r="EDH1082" s="4"/>
      <c r="EDI1082" s="4"/>
      <c r="EDJ1082" s="4"/>
      <c r="EDK1082" s="4"/>
      <c r="EDL1082" s="4"/>
      <c r="EDM1082" s="4"/>
      <c r="EDN1082" s="4"/>
      <c r="EDO1082" s="4"/>
      <c r="EDP1082" s="4"/>
      <c r="EDQ1082" s="4"/>
      <c r="EDR1082" s="4"/>
      <c r="EDS1082" s="4"/>
      <c r="EDT1082" s="4"/>
      <c r="EDU1082" s="4"/>
      <c r="EDV1082" s="4"/>
      <c r="EDW1082" s="4"/>
      <c r="EDX1082" s="4"/>
      <c r="EDY1082" s="4"/>
      <c r="EDZ1082" s="4"/>
      <c r="EEA1082" s="4"/>
      <c r="EEB1082" s="4"/>
      <c r="EEC1082" s="4"/>
      <c r="EED1082" s="4"/>
      <c r="EEE1082" s="4"/>
      <c r="EEF1082" s="4"/>
      <c r="EEG1082" s="4"/>
      <c r="EEH1082" s="4"/>
      <c r="EEI1082" s="4"/>
      <c r="EEJ1082" s="4"/>
      <c r="EEK1082" s="4"/>
      <c r="EEL1082" s="4"/>
      <c r="EEM1082" s="4"/>
      <c r="EEN1082" s="4"/>
      <c r="EEO1082" s="4"/>
      <c r="EEP1082" s="4"/>
      <c r="EEQ1082" s="4"/>
      <c r="EER1082" s="4"/>
      <c r="EES1082" s="4"/>
      <c r="EET1082" s="4"/>
      <c r="EEU1082" s="4"/>
      <c r="EEV1082" s="4"/>
      <c r="EEW1082" s="4"/>
      <c r="EEX1082" s="4"/>
      <c r="EEY1082" s="4"/>
      <c r="EEZ1082" s="4"/>
      <c r="EFA1082" s="4"/>
      <c r="EFB1082" s="4"/>
      <c r="EFC1082" s="4"/>
      <c r="EFD1082" s="4"/>
      <c r="EFE1082" s="4"/>
      <c r="EFF1082" s="4"/>
      <c r="EFG1082" s="4"/>
      <c r="EFH1082" s="4"/>
      <c r="EFI1082" s="4"/>
      <c r="EFJ1082" s="4"/>
      <c r="EFK1082" s="4"/>
      <c r="EFL1082" s="4"/>
      <c r="EFM1082" s="4"/>
      <c r="EFN1082" s="4"/>
      <c r="EFO1082" s="4"/>
      <c r="EFP1082" s="4"/>
      <c r="EFQ1082" s="4"/>
      <c r="EFR1082" s="4"/>
      <c r="EFS1082" s="4"/>
      <c r="EFT1082" s="4"/>
      <c r="EFU1082" s="4"/>
      <c r="EFV1082" s="4"/>
      <c r="EFW1082" s="4"/>
      <c r="EFX1082" s="4"/>
      <c r="EFY1082" s="4"/>
      <c r="EFZ1082" s="4"/>
      <c r="EGA1082" s="4"/>
      <c r="EGB1082" s="4"/>
      <c r="EGC1082" s="4"/>
      <c r="EGD1082" s="4"/>
      <c r="EGE1082" s="4"/>
      <c r="EGF1082" s="4"/>
      <c r="EGG1082" s="4"/>
      <c r="EGH1082" s="4"/>
      <c r="EGI1082" s="4"/>
      <c r="EGJ1082" s="4"/>
      <c r="EGK1082" s="4"/>
      <c r="EGL1082" s="4"/>
      <c r="EGM1082" s="4"/>
      <c r="EGN1082" s="4"/>
      <c r="EGO1082" s="4"/>
      <c r="EGP1082" s="4"/>
      <c r="EGQ1082" s="4"/>
      <c r="EGR1082" s="4"/>
      <c r="EGS1082" s="4"/>
      <c r="EGT1082" s="4"/>
      <c r="EGU1082" s="4"/>
      <c r="EGV1082" s="4"/>
      <c r="EGW1082" s="4"/>
      <c r="EGX1082" s="4"/>
      <c r="EGY1082" s="4"/>
      <c r="EGZ1082" s="4"/>
      <c r="EHA1082" s="4"/>
      <c r="EHB1082" s="4"/>
      <c r="EHC1082" s="4"/>
      <c r="EHD1082" s="4"/>
      <c r="EHE1082" s="4"/>
      <c r="EHF1082" s="4"/>
      <c r="EHG1082" s="4"/>
      <c r="EHH1082" s="4"/>
      <c r="EHI1082" s="4"/>
      <c r="EHJ1082" s="4"/>
      <c r="EHK1082" s="4"/>
      <c r="EHL1082" s="4"/>
      <c r="EHM1082" s="4"/>
      <c r="EHN1082" s="4"/>
      <c r="EHO1082" s="4"/>
      <c r="EHP1082" s="4"/>
      <c r="EHQ1082" s="4"/>
      <c r="EHR1082" s="4"/>
      <c r="EHS1082" s="4"/>
      <c r="EHT1082" s="4"/>
      <c r="EHU1082" s="4"/>
      <c r="EHV1082" s="4"/>
      <c r="EHW1082" s="4"/>
      <c r="EHX1082" s="4"/>
      <c r="EHY1082" s="4"/>
      <c r="EHZ1082" s="4"/>
      <c r="EIA1082" s="4"/>
      <c r="EIB1082" s="4"/>
      <c r="EIC1082" s="4"/>
      <c r="EID1082" s="4"/>
      <c r="EIE1082" s="4"/>
      <c r="EIF1082" s="4"/>
      <c r="EIG1082" s="4"/>
      <c r="EIH1082" s="4"/>
      <c r="EII1082" s="4"/>
      <c r="EIJ1082" s="4"/>
      <c r="EIK1082" s="4"/>
      <c r="EIL1082" s="4"/>
      <c r="EIM1082" s="4"/>
      <c r="EIN1082" s="4"/>
      <c r="EIO1082" s="4"/>
      <c r="EIP1082" s="4"/>
      <c r="EIQ1082" s="4"/>
      <c r="EIR1082" s="4"/>
      <c r="EIS1082" s="4"/>
      <c r="EIT1082" s="4"/>
      <c r="EIU1082" s="4"/>
      <c r="EIV1082" s="4"/>
      <c r="EIW1082" s="4"/>
      <c r="EIX1082" s="4"/>
      <c r="EIY1082" s="4"/>
      <c r="EIZ1082" s="4"/>
      <c r="EJA1082" s="4"/>
      <c r="EJB1082" s="4"/>
      <c r="EJC1082" s="4"/>
      <c r="EJD1082" s="4"/>
      <c r="EJE1082" s="4"/>
      <c r="EJF1082" s="4"/>
      <c r="EJG1082" s="4"/>
      <c r="EJH1082" s="4"/>
      <c r="EJI1082" s="4"/>
      <c r="EJJ1082" s="4"/>
      <c r="EJK1082" s="4"/>
      <c r="EJL1082" s="4"/>
      <c r="EJM1082" s="4"/>
      <c r="EJN1082" s="4"/>
      <c r="EJO1082" s="4"/>
      <c r="EJP1082" s="4"/>
      <c r="EJQ1082" s="4"/>
      <c r="EJR1082" s="4"/>
      <c r="EJS1082" s="4"/>
      <c r="EJT1082" s="4"/>
      <c r="EJU1082" s="4"/>
      <c r="EJV1082" s="4"/>
      <c r="EJW1082" s="4"/>
      <c r="EJX1082" s="4"/>
      <c r="EJY1082" s="4"/>
      <c r="EJZ1082" s="4"/>
      <c r="EKA1082" s="4"/>
      <c r="EKB1082" s="4"/>
      <c r="EKC1082" s="4"/>
      <c r="EKD1082" s="4"/>
      <c r="EKE1082" s="4"/>
      <c r="EKF1082" s="4"/>
      <c r="EKG1082" s="4"/>
      <c r="EKH1082" s="4"/>
      <c r="EKI1082" s="4"/>
      <c r="EKJ1082" s="4"/>
      <c r="EKK1082" s="4"/>
      <c r="EKL1082" s="4"/>
      <c r="EKM1082" s="4"/>
      <c r="EKN1082" s="4"/>
      <c r="EKO1082" s="4"/>
      <c r="EKP1082" s="4"/>
      <c r="EKQ1082" s="4"/>
      <c r="EKR1082" s="4"/>
      <c r="EKS1082" s="4"/>
      <c r="EKT1082" s="4"/>
      <c r="EKU1082" s="4"/>
      <c r="EKV1082" s="4"/>
      <c r="EKW1082" s="4"/>
      <c r="EKX1082" s="4"/>
      <c r="EKY1082" s="4"/>
      <c r="EKZ1082" s="4"/>
      <c r="ELA1082" s="4"/>
      <c r="ELB1082" s="4"/>
      <c r="ELC1082" s="4"/>
      <c r="ELD1082" s="4"/>
      <c r="ELE1082" s="4"/>
      <c r="ELF1082" s="4"/>
      <c r="ELG1082" s="4"/>
      <c r="ELH1082" s="4"/>
      <c r="ELI1082" s="4"/>
      <c r="ELJ1082" s="4"/>
      <c r="ELK1082" s="4"/>
      <c r="ELL1082" s="4"/>
      <c r="ELM1082" s="4"/>
      <c r="ELN1082" s="4"/>
      <c r="ELO1082" s="4"/>
      <c r="ELP1082" s="4"/>
      <c r="ELQ1082" s="4"/>
      <c r="ELR1082" s="4"/>
      <c r="ELS1082" s="4"/>
      <c r="ELT1082" s="4"/>
      <c r="ELU1082" s="4"/>
      <c r="ELV1082" s="4"/>
      <c r="ELW1082" s="4"/>
      <c r="ELX1082" s="4"/>
      <c r="ELY1082" s="4"/>
      <c r="ELZ1082" s="4"/>
      <c r="EMA1082" s="4"/>
      <c r="EMB1082" s="4"/>
      <c r="EMC1082" s="4"/>
      <c r="EMD1082" s="4"/>
      <c r="EME1082" s="4"/>
      <c r="EMF1082" s="4"/>
      <c r="EMG1082" s="4"/>
      <c r="EMH1082" s="4"/>
      <c r="EMI1082" s="4"/>
      <c r="EMJ1082" s="4"/>
      <c r="EMK1082" s="4"/>
      <c r="EML1082" s="4"/>
      <c r="EMM1082" s="4"/>
      <c r="EMN1082" s="4"/>
      <c r="EMO1082" s="4"/>
      <c r="EMP1082" s="4"/>
      <c r="EMQ1082" s="4"/>
      <c r="EMR1082" s="4"/>
      <c r="EMS1082" s="4"/>
      <c r="EMT1082" s="4"/>
      <c r="EMU1082" s="4"/>
      <c r="EMV1082" s="4"/>
      <c r="EMW1082" s="4"/>
      <c r="EMX1082" s="4"/>
      <c r="EMY1082" s="4"/>
      <c r="EMZ1082" s="4"/>
      <c r="ENA1082" s="4"/>
      <c r="ENB1082" s="4"/>
      <c r="ENC1082" s="4"/>
      <c r="END1082" s="4"/>
      <c r="ENE1082" s="4"/>
      <c r="ENF1082" s="4"/>
      <c r="ENG1082" s="4"/>
      <c r="ENH1082" s="4"/>
      <c r="ENI1082" s="4"/>
      <c r="ENJ1082" s="4"/>
      <c r="ENK1082" s="4"/>
      <c r="ENL1082" s="4"/>
      <c r="ENM1082" s="4"/>
      <c r="ENN1082" s="4"/>
      <c r="ENO1082" s="4"/>
      <c r="ENP1082" s="4"/>
      <c r="ENQ1082" s="4"/>
      <c r="ENR1082" s="4"/>
      <c r="ENS1082" s="4"/>
      <c r="ENT1082" s="4"/>
      <c r="ENU1082" s="4"/>
      <c r="ENV1082" s="4"/>
      <c r="ENW1082" s="4"/>
      <c r="ENX1082" s="4"/>
      <c r="ENY1082" s="4"/>
      <c r="ENZ1082" s="4"/>
      <c r="EOA1082" s="4"/>
      <c r="EOB1082" s="4"/>
      <c r="EOC1082" s="4"/>
      <c r="EOD1082" s="4"/>
      <c r="EOE1082" s="4"/>
      <c r="EOF1082" s="4"/>
      <c r="EOG1082" s="4"/>
      <c r="EOH1082" s="4"/>
      <c r="EOI1082" s="4"/>
      <c r="EOJ1082" s="4"/>
      <c r="EOK1082" s="4"/>
      <c r="EOL1082" s="4"/>
      <c r="EOM1082" s="4"/>
      <c r="EON1082" s="4"/>
      <c r="EOO1082" s="4"/>
      <c r="EOP1082" s="4"/>
      <c r="EOQ1082" s="4"/>
      <c r="EOR1082" s="4"/>
      <c r="EOS1082" s="4"/>
      <c r="EOT1082" s="4"/>
      <c r="EOU1082" s="4"/>
      <c r="EOV1082" s="4"/>
      <c r="EOW1082" s="4"/>
      <c r="EOX1082" s="4"/>
      <c r="EOY1082" s="4"/>
      <c r="EOZ1082" s="4"/>
      <c r="EPA1082" s="4"/>
      <c r="EPB1082" s="4"/>
      <c r="EPC1082" s="4"/>
      <c r="EPD1082" s="4"/>
      <c r="EPE1082" s="4"/>
      <c r="EPF1082" s="4"/>
      <c r="EPG1082" s="4"/>
      <c r="EPH1082" s="4"/>
      <c r="EPI1082" s="4"/>
      <c r="EPJ1082" s="4"/>
      <c r="EPK1082" s="4"/>
      <c r="EPL1082" s="4"/>
      <c r="EPM1082" s="4"/>
      <c r="EPN1082" s="4"/>
      <c r="EPO1082" s="4"/>
      <c r="EPP1082" s="4"/>
      <c r="EPQ1082" s="4"/>
      <c r="EPR1082" s="4"/>
      <c r="EPS1082" s="4"/>
      <c r="EPT1082" s="4"/>
      <c r="EPU1082" s="4"/>
      <c r="EPV1082" s="4"/>
      <c r="EPW1082" s="4"/>
      <c r="EPX1082" s="4"/>
      <c r="EPY1082" s="4"/>
      <c r="EPZ1082" s="4"/>
      <c r="EQA1082" s="4"/>
      <c r="EQB1082" s="4"/>
      <c r="EQC1082" s="4"/>
      <c r="EQD1082" s="4"/>
      <c r="EQE1082" s="4"/>
      <c r="EQF1082" s="4"/>
      <c r="EQG1082" s="4"/>
      <c r="EQH1082" s="4"/>
      <c r="EQI1082" s="4"/>
      <c r="EQJ1082" s="4"/>
      <c r="EQK1082" s="4"/>
      <c r="EQL1082" s="4"/>
      <c r="EQM1082" s="4"/>
      <c r="EQN1082" s="4"/>
      <c r="EQO1082" s="4"/>
      <c r="EQP1082" s="4"/>
      <c r="EQQ1082" s="4"/>
      <c r="EQR1082" s="4"/>
      <c r="EQS1082" s="4"/>
      <c r="EQT1082" s="4"/>
      <c r="EQU1082" s="4"/>
      <c r="EQV1082" s="4"/>
      <c r="EQW1082" s="4"/>
      <c r="EQX1082" s="4"/>
      <c r="EQY1082" s="4"/>
      <c r="EQZ1082" s="4"/>
      <c r="ERA1082" s="4"/>
      <c r="ERB1082" s="4"/>
      <c r="ERC1082" s="4"/>
      <c r="ERD1082" s="4"/>
      <c r="ERE1082" s="4"/>
      <c r="ERF1082" s="4"/>
      <c r="ERG1082" s="4"/>
      <c r="ERH1082" s="4"/>
      <c r="ERI1082" s="4"/>
      <c r="ERJ1082" s="4"/>
      <c r="ERK1082" s="4"/>
      <c r="ERL1082" s="4"/>
      <c r="ERM1082" s="4"/>
      <c r="ERN1082" s="4"/>
      <c r="ERO1082" s="4"/>
      <c r="ERP1082" s="4"/>
      <c r="ERQ1082" s="4"/>
      <c r="ERR1082" s="4"/>
      <c r="ERS1082" s="4"/>
      <c r="ERT1082" s="4"/>
      <c r="ERU1082" s="4"/>
      <c r="ERV1082" s="4"/>
      <c r="ERW1082" s="4"/>
      <c r="ERX1082" s="4"/>
      <c r="ERY1082" s="4"/>
      <c r="ERZ1082" s="4"/>
      <c r="ESA1082" s="4"/>
      <c r="ESB1082" s="4"/>
      <c r="ESC1082" s="4"/>
      <c r="ESD1082" s="4"/>
      <c r="ESE1082" s="4"/>
      <c r="ESF1082" s="4"/>
      <c r="ESG1082" s="4"/>
      <c r="ESH1082" s="4"/>
      <c r="ESI1082" s="4"/>
      <c r="ESJ1082" s="4"/>
      <c r="ESK1082" s="4"/>
      <c r="ESL1082" s="4"/>
      <c r="ESM1082" s="4"/>
      <c r="ESN1082" s="4"/>
      <c r="ESO1082" s="4"/>
      <c r="ESP1082" s="4"/>
      <c r="ESQ1082" s="4"/>
      <c r="ESR1082" s="4"/>
      <c r="ESS1082" s="4"/>
      <c r="EST1082" s="4"/>
      <c r="ESU1082" s="4"/>
      <c r="ESV1082" s="4"/>
      <c r="ESW1082" s="4"/>
      <c r="ESX1082" s="4"/>
      <c r="ESY1082" s="4"/>
      <c r="ESZ1082" s="4"/>
      <c r="ETA1082" s="4"/>
      <c r="ETB1082" s="4"/>
      <c r="ETC1082" s="4"/>
      <c r="ETD1082" s="4"/>
      <c r="ETE1082" s="4"/>
      <c r="ETF1082" s="4"/>
      <c r="ETG1082" s="4"/>
      <c r="ETH1082" s="4"/>
      <c r="ETI1082" s="4"/>
      <c r="ETJ1082" s="4"/>
      <c r="ETK1082" s="4"/>
      <c r="ETL1082" s="4"/>
      <c r="ETM1082" s="4"/>
      <c r="ETN1082" s="4"/>
      <c r="ETO1082" s="4"/>
      <c r="ETP1082" s="4"/>
      <c r="ETQ1082" s="4"/>
      <c r="ETR1082" s="4"/>
      <c r="ETS1082" s="4"/>
      <c r="ETT1082" s="4"/>
      <c r="ETU1082" s="4"/>
      <c r="ETV1082" s="4"/>
      <c r="ETW1082" s="4"/>
      <c r="ETX1082" s="4"/>
      <c r="ETY1082" s="4"/>
      <c r="ETZ1082" s="4"/>
      <c r="EUA1082" s="4"/>
      <c r="EUB1082" s="4"/>
      <c r="EUC1082" s="4"/>
      <c r="EUD1082" s="4"/>
      <c r="EUE1082" s="4"/>
      <c r="EUF1082" s="4"/>
      <c r="EUG1082" s="4"/>
      <c r="EUH1082" s="4"/>
      <c r="EUI1082" s="4"/>
      <c r="EUJ1082" s="4"/>
      <c r="EUK1082" s="4"/>
      <c r="EUL1082" s="4"/>
      <c r="EUM1082" s="4"/>
      <c r="EUN1082" s="4"/>
      <c r="EUO1082" s="4"/>
      <c r="EUP1082" s="4"/>
      <c r="EUQ1082" s="4"/>
      <c r="EUR1082" s="4"/>
      <c r="EUS1082" s="4"/>
      <c r="EUT1082" s="4"/>
      <c r="EUU1082" s="4"/>
      <c r="EUV1082" s="4"/>
      <c r="EUW1082" s="4"/>
      <c r="EUX1082" s="4"/>
      <c r="EUY1082" s="4"/>
      <c r="EUZ1082" s="4"/>
      <c r="EVA1082" s="4"/>
      <c r="EVB1082" s="4"/>
      <c r="EVC1082" s="4"/>
      <c r="EVD1082" s="4"/>
      <c r="EVE1082" s="4"/>
      <c r="EVF1082" s="4"/>
      <c r="EVG1082" s="4"/>
      <c r="EVH1082" s="4"/>
      <c r="EVI1082" s="4"/>
      <c r="EVJ1082" s="4"/>
      <c r="EVK1082" s="4"/>
      <c r="EVL1082" s="4"/>
      <c r="EVM1082" s="4"/>
      <c r="EVN1082" s="4"/>
      <c r="EVO1082" s="4"/>
      <c r="EVP1082" s="4"/>
      <c r="EVQ1082" s="4"/>
      <c r="EVR1082" s="4"/>
      <c r="EVS1082" s="4"/>
      <c r="EVT1082" s="4"/>
      <c r="EVU1082" s="4"/>
      <c r="EVV1082" s="4"/>
      <c r="EVW1082" s="4"/>
      <c r="EVX1082" s="4"/>
      <c r="EVY1082" s="4"/>
      <c r="EVZ1082" s="4"/>
      <c r="EWA1082" s="4"/>
      <c r="EWB1082" s="4"/>
      <c r="EWC1082" s="4"/>
      <c r="EWD1082" s="4"/>
      <c r="EWE1082" s="4"/>
      <c r="EWF1082" s="4"/>
      <c r="EWG1082" s="4"/>
      <c r="EWH1082" s="4"/>
      <c r="EWI1082" s="4"/>
      <c r="EWJ1082" s="4"/>
      <c r="EWK1082" s="4"/>
      <c r="EWL1082" s="4"/>
      <c r="EWM1082" s="4"/>
      <c r="EWN1082" s="4"/>
      <c r="EWO1082" s="4"/>
      <c r="EWP1082" s="4"/>
      <c r="EWQ1082" s="4"/>
      <c r="EWR1082" s="4"/>
      <c r="EWS1082" s="4"/>
      <c r="EWT1082" s="4"/>
      <c r="EWU1082" s="4"/>
      <c r="EWV1082" s="4"/>
      <c r="EWW1082" s="4"/>
      <c r="EWX1082" s="4"/>
      <c r="EWY1082" s="4"/>
      <c r="EWZ1082" s="4"/>
      <c r="EXA1082" s="4"/>
      <c r="EXB1082" s="4"/>
      <c r="EXC1082" s="4"/>
      <c r="EXD1082" s="4"/>
      <c r="EXE1082" s="4"/>
      <c r="EXF1082" s="4"/>
      <c r="EXG1082" s="4"/>
      <c r="EXH1082" s="4"/>
      <c r="EXI1082" s="4"/>
      <c r="EXJ1082" s="4"/>
      <c r="EXK1082" s="4"/>
      <c r="EXL1082" s="4"/>
      <c r="EXM1082" s="4"/>
      <c r="EXN1082" s="4"/>
      <c r="EXO1082" s="4"/>
      <c r="EXP1082" s="4"/>
      <c r="EXQ1082" s="4"/>
      <c r="EXR1082" s="4"/>
      <c r="EXS1082" s="4"/>
      <c r="EXT1082" s="4"/>
      <c r="EXU1082" s="4"/>
      <c r="EXV1082" s="4"/>
      <c r="EXW1082" s="4"/>
      <c r="EXX1082" s="4"/>
      <c r="EXY1082" s="4"/>
      <c r="EXZ1082" s="4"/>
      <c r="EYA1082" s="4"/>
      <c r="EYB1082" s="4"/>
      <c r="EYC1082" s="4"/>
      <c r="EYD1082" s="4"/>
      <c r="EYE1082" s="4"/>
      <c r="EYF1082" s="4"/>
      <c r="EYG1082" s="4"/>
      <c r="EYH1082" s="4"/>
      <c r="EYI1082" s="4"/>
      <c r="EYJ1082" s="4"/>
      <c r="EYK1082" s="4"/>
      <c r="EYL1082" s="4"/>
      <c r="EYM1082" s="4"/>
      <c r="EYN1082" s="4"/>
      <c r="EYO1082" s="4"/>
      <c r="EYP1082" s="4"/>
      <c r="EYQ1082" s="4"/>
      <c r="EYR1082" s="4"/>
      <c r="EYS1082" s="4"/>
      <c r="EYT1082" s="4"/>
      <c r="EYU1082" s="4"/>
      <c r="EYV1082" s="4"/>
      <c r="EYW1082" s="4"/>
      <c r="EYX1082" s="4"/>
      <c r="EYY1082" s="4"/>
      <c r="EYZ1082" s="4"/>
      <c r="EZA1082" s="4"/>
      <c r="EZB1082" s="4"/>
      <c r="EZC1082" s="4"/>
      <c r="EZD1082" s="4"/>
      <c r="EZE1082" s="4"/>
      <c r="EZF1082" s="4"/>
      <c r="EZG1082" s="4"/>
      <c r="EZH1082" s="4"/>
      <c r="EZI1082" s="4"/>
      <c r="EZJ1082" s="4"/>
      <c r="EZK1082" s="4"/>
      <c r="EZL1082" s="4"/>
      <c r="EZM1082" s="4"/>
      <c r="EZN1082" s="4"/>
      <c r="EZO1082" s="4"/>
      <c r="EZP1082" s="4"/>
      <c r="EZQ1082" s="4"/>
      <c r="EZR1082" s="4"/>
      <c r="EZS1082" s="4"/>
      <c r="EZT1082" s="4"/>
      <c r="EZU1082" s="4"/>
      <c r="EZV1082" s="4"/>
      <c r="EZW1082" s="4"/>
      <c r="EZX1082" s="4"/>
      <c r="EZY1082" s="4"/>
      <c r="EZZ1082" s="4"/>
      <c r="FAA1082" s="4"/>
      <c r="FAB1082" s="4"/>
      <c r="FAC1082" s="4"/>
      <c r="FAD1082" s="4"/>
      <c r="FAE1082" s="4"/>
      <c r="FAF1082" s="4"/>
      <c r="FAG1082" s="4"/>
      <c r="FAH1082" s="4"/>
      <c r="FAI1082" s="4"/>
      <c r="FAJ1082" s="4"/>
      <c r="FAK1082" s="4"/>
      <c r="FAL1082" s="4"/>
      <c r="FAM1082" s="4"/>
      <c r="FAN1082" s="4"/>
      <c r="FAO1082" s="4"/>
      <c r="FAP1082" s="4"/>
      <c r="FAQ1082" s="4"/>
      <c r="FAR1082" s="4"/>
      <c r="FAS1082" s="4"/>
      <c r="FAT1082" s="4"/>
      <c r="FAU1082" s="4"/>
      <c r="FAV1082" s="4"/>
      <c r="FAW1082" s="4"/>
      <c r="FAX1082" s="4"/>
      <c r="FAY1082" s="4"/>
      <c r="FAZ1082" s="4"/>
      <c r="FBA1082" s="4"/>
      <c r="FBB1082" s="4"/>
      <c r="FBC1082" s="4"/>
      <c r="FBD1082" s="4"/>
      <c r="FBE1082" s="4"/>
      <c r="FBF1082" s="4"/>
      <c r="FBG1082" s="4"/>
      <c r="FBH1082" s="4"/>
      <c r="FBI1082" s="4"/>
      <c r="FBJ1082" s="4"/>
      <c r="FBK1082" s="4"/>
      <c r="FBL1082" s="4"/>
      <c r="FBM1082" s="4"/>
      <c r="FBN1082" s="4"/>
      <c r="FBO1082" s="4"/>
      <c r="FBP1082" s="4"/>
      <c r="FBQ1082" s="4"/>
      <c r="FBR1082" s="4"/>
      <c r="FBS1082" s="4"/>
      <c r="FBT1082" s="4"/>
      <c r="FBU1082" s="4"/>
      <c r="FBV1082" s="4"/>
      <c r="FBW1082" s="4"/>
      <c r="FBX1082" s="4"/>
      <c r="FBY1082" s="4"/>
      <c r="FBZ1082" s="4"/>
      <c r="FCA1082" s="4"/>
      <c r="FCB1082" s="4"/>
      <c r="FCC1082" s="4"/>
      <c r="FCD1082" s="4"/>
      <c r="FCE1082" s="4"/>
      <c r="FCF1082" s="4"/>
      <c r="FCG1082" s="4"/>
      <c r="FCH1082" s="4"/>
      <c r="FCI1082" s="4"/>
      <c r="FCJ1082" s="4"/>
      <c r="FCK1082" s="4"/>
      <c r="FCL1082" s="4"/>
      <c r="FCM1082" s="4"/>
      <c r="FCN1082" s="4"/>
      <c r="FCO1082" s="4"/>
      <c r="FCP1082" s="4"/>
      <c r="FCQ1082" s="4"/>
      <c r="FCR1082" s="4"/>
      <c r="FCS1082" s="4"/>
      <c r="FCT1082" s="4"/>
      <c r="FCU1082" s="4"/>
      <c r="FCV1082" s="4"/>
      <c r="FCW1082" s="4"/>
      <c r="FCX1082" s="4"/>
      <c r="FCY1082" s="4"/>
      <c r="FCZ1082" s="4"/>
      <c r="FDA1082" s="4"/>
      <c r="FDB1082" s="4"/>
      <c r="FDC1082" s="4"/>
      <c r="FDD1082" s="4"/>
      <c r="FDE1082" s="4"/>
      <c r="FDF1082" s="4"/>
      <c r="FDG1082" s="4"/>
      <c r="FDH1082" s="4"/>
      <c r="FDI1082" s="4"/>
      <c r="FDJ1082" s="4"/>
      <c r="FDK1082" s="4"/>
      <c r="FDL1082" s="4"/>
      <c r="FDM1082" s="4"/>
      <c r="FDN1082" s="4"/>
      <c r="FDO1082" s="4"/>
      <c r="FDP1082" s="4"/>
      <c r="FDQ1082" s="4"/>
      <c r="FDR1082" s="4"/>
      <c r="FDS1082" s="4"/>
      <c r="FDT1082" s="4"/>
      <c r="FDU1082" s="4"/>
      <c r="FDV1082" s="4"/>
      <c r="FDW1082" s="4"/>
      <c r="FDX1082" s="4"/>
      <c r="FDY1082" s="4"/>
      <c r="FDZ1082" s="4"/>
      <c r="FEA1082" s="4"/>
      <c r="FEB1082" s="4"/>
      <c r="FEC1082" s="4"/>
      <c r="FED1082" s="4"/>
      <c r="FEE1082" s="4"/>
      <c r="FEF1082" s="4"/>
      <c r="FEG1082" s="4"/>
      <c r="FEH1082" s="4"/>
      <c r="FEI1082" s="4"/>
      <c r="FEJ1082" s="4"/>
      <c r="FEK1082" s="4"/>
      <c r="FEL1082" s="4"/>
      <c r="FEM1082" s="4"/>
      <c r="FEN1082" s="4"/>
      <c r="FEO1082" s="4"/>
      <c r="FEP1082" s="4"/>
      <c r="FEQ1082" s="4"/>
      <c r="FER1082" s="4"/>
      <c r="FES1082" s="4"/>
      <c r="FET1082" s="4"/>
      <c r="FEU1082" s="4"/>
      <c r="FEV1082" s="4"/>
      <c r="FEW1082" s="4"/>
      <c r="FEX1082" s="4"/>
      <c r="FEY1082" s="4"/>
      <c r="FEZ1082" s="4"/>
      <c r="FFA1082" s="4"/>
      <c r="FFB1082" s="4"/>
      <c r="FFC1082" s="4"/>
      <c r="FFD1082" s="4"/>
      <c r="FFE1082" s="4"/>
      <c r="FFF1082" s="4"/>
      <c r="FFG1082" s="4"/>
      <c r="FFH1082" s="4"/>
      <c r="FFI1082" s="4"/>
      <c r="FFJ1082" s="4"/>
      <c r="FFK1082" s="4"/>
      <c r="FFL1082" s="4"/>
      <c r="FFM1082" s="4"/>
      <c r="FFN1082" s="4"/>
      <c r="FFO1082" s="4"/>
      <c r="FFP1082" s="4"/>
      <c r="FFQ1082" s="4"/>
      <c r="FFR1082" s="4"/>
      <c r="FFS1082" s="4"/>
      <c r="FFT1082" s="4"/>
      <c r="FFU1082" s="4"/>
      <c r="FFV1082" s="4"/>
      <c r="FFW1082" s="4"/>
      <c r="FFX1082" s="4"/>
      <c r="FFY1082" s="4"/>
      <c r="FFZ1082" s="4"/>
      <c r="FGA1082" s="4"/>
      <c r="FGB1082" s="4"/>
      <c r="FGC1082" s="4"/>
      <c r="FGD1082" s="4"/>
      <c r="FGE1082" s="4"/>
      <c r="FGF1082" s="4"/>
      <c r="FGG1082" s="4"/>
      <c r="FGH1082" s="4"/>
      <c r="FGI1082" s="4"/>
      <c r="FGJ1082" s="4"/>
      <c r="FGK1082" s="4"/>
      <c r="FGL1082" s="4"/>
      <c r="FGM1082" s="4"/>
      <c r="FGN1082" s="4"/>
      <c r="FGO1082" s="4"/>
      <c r="FGP1082" s="4"/>
      <c r="FGQ1082" s="4"/>
      <c r="FGR1082" s="4"/>
      <c r="FGS1082" s="4"/>
      <c r="FGT1082" s="4"/>
      <c r="FGU1082" s="4"/>
      <c r="FGV1082" s="4"/>
      <c r="FGW1082" s="4"/>
      <c r="FGX1082" s="4"/>
      <c r="FGY1082" s="4"/>
      <c r="FGZ1082" s="4"/>
      <c r="FHA1082" s="4"/>
      <c r="FHB1082" s="4"/>
      <c r="FHC1082" s="4"/>
      <c r="FHD1082" s="4"/>
      <c r="FHE1082" s="4"/>
      <c r="FHF1082" s="4"/>
      <c r="FHG1082" s="4"/>
      <c r="FHH1082" s="4"/>
      <c r="FHI1082" s="4"/>
      <c r="FHJ1082" s="4"/>
      <c r="FHK1082" s="4"/>
      <c r="FHL1082" s="4"/>
      <c r="FHM1082" s="4"/>
      <c r="FHN1082" s="4"/>
      <c r="FHO1082" s="4"/>
      <c r="FHP1082" s="4"/>
      <c r="FHQ1082" s="4"/>
      <c r="FHR1082" s="4"/>
      <c r="FHS1082" s="4"/>
      <c r="FHT1082" s="4"/>
      <c r="FHU1082" s="4"/>
      <c r="FHV1082" s="4"/>
      <c r="FHW1082" s="4"/>
      <c r="FHX1082" s="4"/>
      <c r="FHY1082" s="4"/>
      <c r="FHZ1082" s="4"/>
      <c r="FIA1082" s="4"/>
      <c r="FIB1082" s="4"/>
      <c r="FIC1082" s="4"/>
      <c r="FID1082" s="4"/>
      <c r="FIE1082" s="4"/>
      <c r="FIF1082" s="4"/>
      <c r="FIG1082" s="4"/>
      <c r="FIH1082" s="4"/>
      <c r="FII1082" s="4"/>
      <c r="FIJ1082" s="4"/>
      <c r="FIK1082" s="4"/>
      <c r="FIL1082" s="4"/>
      <c r="FIM1082" s="4"/>
      <c r="FIN1082" s="4"/>
      <c r="FIO1082" s="4"/>
      <c r="FIP1082" s="4"/>
      <c r="FIQ1082" s="4"/>
      <c r="FIR1082" s="4"/>
      <c r="FIS1082" s="4"/>
      <c r="FIT1082" s="4"/>
      <c r="FIU1082" s="4"/>
      <c r="FIV1082" s="4"/>
      <c r="FIW1082" s="4"/>
      <c r="FIX1082" s="4"/>
      <c r="FIY1082" s="4"/>
      <c r="FIZ1082" s="4"/>
      <c r="FJA1082" s="4"/>
      <c r="FJB1082" s="4"/>
      <c r="FJC1082" s="4"/>
      <c r="FJD1082" s="4"/>
      <c r="FJE1082" s="4"/>
      <c r="FJF1082" s="4"/>
      <c r="FJG1082" s="4"/>
      <c r="FJH1082" s="4"/>
      <c r="FJI1082" s="4"/>
      <c r="FJJ1082" s="4"/>
      <c r="FJK1082" s="4"/>
      <c r="FJL1082" s="4"/>
      <c r="FJM1082" s="4"/>
      <c r="FJN1082" s="4"/>
      <c r="FJO1082" s="4"/>
      <c r="FJP1082" s="4"/>
      <c r="FJQ1082" s="4"/>
      <c r="FJR1082" s="4"/>
      <c r="FJS1082" s="4"/>
      <c r="FJT1082" s="4"/>
      <c r="FJU1082" s="4"/>
      <c r="FJV1082" s="4"/>
      <c r="FJW1082" s="4"/>
      <c r="FJX1082" s="4"/>
      <c r="FJY1082" s="4"/>
      <c r="FJZ1082" s="4"/>
      <c r="FKA1082" s="4"/>
      <c r="FKB1082" s="4"/>
      <c r="FKC1082" s="4"/>
      <c r="FKD1082" s="4"/>
      <c r="FKE1082" s="4"/>
      <c r="FKF1082" s="4"/>
      <c r="FKG1082" s="4"/>
      <c r="FKH1082" s="4"/>
      <c r="FKI1082" s="4"/>
      <c r="FKJ1082" s="4"/>
      <c r="FKK1082" s="4"/>
      <c r="FKL1082" s="4"/>
      <c r="FKM1082" s="4"/>
      <c r="FKN1082" s="4"/>
      <c r="FKO1082" s="4"/>
      <c r="FKP1082" s="4"/>
      <c r="FKQ1082" s="4"/>
      <c r="FKR1082" s="4"/>
      <c r="FKS1082" s="4"/>
      <c r="FKT1082" s="4"/>
      <c r="FKU1082" s="4"/>
      <c r="FKV1082" s="4"/>
      <c r="FKW1082" s="4"/>
      <c r="FKX1082" s="4"/>
      <c r="FKY1082" s="4"/>
      <c r="FKZ1082" s="4"/>
      <c r="FLA1082" s="4"/>
      <c r="FLB1082" s="4"/>
      <c r="FLC1082" s="4"/>
      <c r="FLD1082" s="4"/>
      <c r="FLE1082" s="4"/>
      <c r="FLF1082" s="4"/>
      <c r="FLG1082" s="4"/>
      <c r="FLH1082" s="4"/>
      <c r="FLI1082" s="4"/>
      <c r="FLJ1082" s="4"/>
      <c r="FLK1082" s="4"/>
      <c r="FLL1082" s="4"/>
      <c r="FLM1082" s="4"/>
      <c r="FLN1082" s="4"/>
      <c r="FLO1082" s="4"/>
      <c r="FLP1082" s="4"/>
      <c r="FLQ1082" s="4"/>
      <c r="FLR1082" s="4"/>
      <c r="FLS1082" s="4"/>
      <c r="FLT1082" s="4"/>
      <c r="FLU1082" s="4"/>
      <c r="FLV1082" s="4"/>
      <c r="FLW1082" s="4"/>
      <c r="FLX1082" s="4"/>
      <c r="FLY1082" s="4"/>
      <c r="FLZ1082" s="4"/>
      <c r="FMA1082" s="4"/>
      <c r="FMB1082" s="4"/>
      <c r="FMC1082" s="4"/>
      <c r="FMD1082" s="4"/>
      <c r="FME1082" s="4"/>
      <c r="FMF1082" s="4"/>
      <c r="FMG1082" s="4"/>
      <c r="FMH1082" s="4"/>
      <c r="FMI1082" s="4"/>
      <c r="FMJ1082" s="4"/>
      <c r="FMK1082" s="4"/>
      <c r="FML1082" s="4"/>
      <c r="FMM1082" s="4"/>
      <c r="FMN1082" s="4"/>
      <c r="FMO1082" s="4"/>
      <c r="FMP1082" s="4"/>
      <c r="FMQ1082" s="4"/>
      <c r="FMR1082" s="4"/>
      <c r="FMS1082" s="4"/>
      <c r="FMT1082" s="4"/>
      <c r="FMU1082" s="4"/>
      <c r="FMV1082" s="4"/>
      <c r="FMW1082" s="4"/>
      <c r="FMX1082" s="4"/>
      <c r="FMY1082" s="4"/>
      <c r="FMZ1082" s="4"/>
      <c r="FNA1082" s="4"/>
      <c r="FNB1082" s="4"/>
      <c r="FNC1082" s="4"/>
      <c r="FND1082" s="4"/>
      <c r="FNE1082" s="4"/>
      <c r="FNF1082" s="4"/>
      <c r="FNG1082" s="4"/>
      <c r="FNH1082" s="4"/>
      <c r="FNI1082" s="4"/>
      <c r="FNJ1082" s="4"/>
      <c r="FNK1082" s="4"/>
      <c r="FNL1082" s="4"/>
      <c r="FNM1082" s="4"/>
      <c r="FNN1082" s="4"/>
      <c r="FNO1082" s="4"/>
      <c r="FNP1082" s="4"/>
      <c r="FNQ1082" s="4"/>
      <c r="FNR1082" s="4"/>
      <c r="FNS1082" s="4"/>
      <c r="FNT1082" s="4"/>
      <c r="FNU1082" s="4"/>
      <c r="FNV1082" s="4"/>
      <c r="FNW1082" s="4"/>
      <c r="FNX1082" s="4"/>
      <c r="FNY1082" s="4"/>
      <c r="FNZ1082" s="4"/>
      <c r="FOA1082" s="4"/>
      <c r="FOB1082" s="4"/>
      <c r="FOC1082" s="4"/>
      <c r="FOD1082" s="4"/>
      <c r="FOE1082" s="4"/>
      <c r="FOF1082" s="4"/>
      <c r="FOG1082" s="4"/>
      <c r="FOH1082" s="4"/>
      <c r="FOI1082" s="4"/>
      <c r="FOJ1082" s="4"/>
      <c r="FOK1082" s="4"/>
      <c r="FOL1082" s="4"/>
      <c r="FOM1082" s="4"/>
      <c r="FON1082" s="4"/>
      <c r="FOO1082" s="4"/>
      <c r="FOP1082" s="4"/>
      <c r="FOQ1082" s="4"/>
      <c r="FOR1082" s="4"/>
      <c r="FOS1082" s="4"/>
      <c r="FOT1082" s="4"/>
      <c r="FOU1082" s="4"/>
      <c r="FOV1082" s="4"/>
      <c r="FOW1082" s="4"/>
      <c r="FOX1082" s="4"/>
      <c r="FOY1082" s="4"/>
      <c r="FOZ1082" s="4"/>
      <c r="FPA1082" s="4"/>
      <c r="FPB1082" s="4"/>
      <c r="FPC1082" s="4"/>
      <c r="FPD1082" s="4"/>
      <c r="FPE1082" s="4"/>
      <c r="FPF1082" s="4"/>
      <c r="FPG1082" s="4"/>
      <c r="FPH1082" s="4"/>
      <c r="FPI1082" s="4"/>
      <c r="FPJ1082" s="4"/>
      <c r="FPK1082" s="4"/>
      <c r="FPL1082" s="4"/>
      <c r="FPM1082" s="4"/>
      <c r="FPN1082" s="4"/>
      <c r="FPO1082" s="4"/>
      <c r="FPP1082" s="4"/>
      <c r="FPQ1082" s="4"/>
      <c r="FPR1082" s="4"/>
      <c r="FPS1082" s="4"/>
      <c r="FPT1082" s="4"/>
      <c r="FPU1082" s="4"/>
      <c r="FPV1082" s="4"/>
      <c r="FPW1082" s="4"/>
      <c r="FPX1082" s="4"/>
      <c r="FPY1082" s="4"/>
      <c r="FPZ1082" s="4"/>
      <c r="FQA1082" s="4"/>
      <c r="FQB1082" s="4"/>
      <c r="FQC1082" s="4"/>
      <c r="FQD1082" s="4"/>
      <c r="FQE1082" s="4"/>
      <c r="FQF1082" s="4"/>
      <c r="FQG1082" s="4"/>
      <c r="FQH1082" s="4"/>
      <c r="FQI1082" s="4"/>
      <c r="FQJ1082" s="4"/>
      <c r="FQK1082" s="4"/>
      <c r="FQL1082" s="4"/>
      <c r="FQM1082" s="4"/>
      <c r="FQN1082" s="4"/>
      <c r="FQO1082" s="4"/>
      <c r="FQP1082" s="4"/>
      <c r="FQQ1082" s="4"/>
      <c r="FQR1082" s="4"/>
      <c r="FQS1082" s="4"/>
      <c r="FQT1082" s="4"/>
      <c r="FQU1082" s="4"/>
      <c r="FQV1082" s="4"/>
      <c r="FQW1082" s="4"/>
      <c r="FQX1082" s="4"/>
      <c r="FQY1082" s="4"/>
      <c r="FQZ1082" s="4"/>
      <c r="FRA1082" s="4"/>
      <c r="FRB1082" s="4"/>
      <c r="FRC1082" s="4"/>
      <c r="FRD1082" s="4"/>
      <c r="FRE1082" s="4"/>
      <c r="FRF1082" s="4"/>
      <c r="FRG1082" s="4"/>
      <c r="FRH1082" s="4"/>
      <c r="FRI1082" s="4"/>
      <c r="FRJ1082" s="4"/>
      <c r="FRK1082" s="4"/>
      <c r="FRL1082" s="4"/>
      <c r="FRM1082" s="4"/>
      <c r="FRN1082" s="4"/>
      <c r="FRO1082" s="4"/>
      <c r="FRP1082" s="4"/>
      <c r="FRQ1082" s="4"/>
      <c r="FRR1082" s="4"/>
      <c r="FRS1082" s="4"/>
      <c r="FRT1082" s="4"/>
      <c r="FRU1082" s="4"/>
      <c r="FRV1082" s="4"/>
      <c r="FRW1082" s="4"/>
      <c r="FRX1082" s="4"/>
      <c r="FRY1082" s="4"/>
      <c r="FRZ1082" s="4"/>
      <c r="FSA1082" s="4"/>
      <c r="FSB1082" s="4"/>
      <c r="FSC1082" s="4"/>
      <c r="FSD1082" s="4"/>
      <c r="FSE1082" s="4"/>
      <c r="FSF1082" s="4"/>
      <c r="FSG1082" s="4"/>
      <c r="FSH1082" s="4"/>
      <c r="FSI1082" s="4"/>
      <c r="FSJ1082" s="4"/>
      <c r="FSK1082" s="4"/>
      <c r="FSL1082" s="4"/>
      <c r="FSM1082" s="4"/>
      <c r="FSN1082" s="4"/>
      <c r="FSO1082" s="4"/>
      <c r="FSP1082" s="4"/>
      <c r="FSQ1082" s="4"/>
      <c r="FSR1082" s="4"/>
      <c r="FSS1082" s="4"/>
      <c r="FST1082" s="4"/>
      <c r="FSU1082" s="4"/>
      <c r="FSV1082" s="4"/>
      <c r="FSW1082" s="4"/>
      <c r="FSX1082" s="4"/>
      <c r="FSY1082" s="4"/>
      <c r="FSZ1082" s="4"/>
      <c r="FTA1082" s="4"/>
      <c r="FTB1082" s="4"/>
      <c r="FTC1082" s="4"/>
      <c r="FTD1082" s="4"/>
      <c r="FTE1082" s="4"/>
      <c r="FTF1082" s="4"/>
      <c r="FTG1082" s="4"/>
      <c r="FTH1082" s="4"/>
      <c r="FTI1082" s="4"/>
      <c r="FTJ1082" s="4"/>
      <c r="FTK1082" s="4"/>
      <c r="FTL1082" s="4"/>
      <c r="FTM1082" s="4"/>
      <c r="FTN1082" s="4"/>
      <c r="FTO1082" s="4"/>
      <c r="FTP1082" s="4"/>
      <c r="FTQ1082" s="4"/>
      <c r="FTR1082" s="4"/>
      <c r="FTS1082" s="4"/>
      <c r="FTT1082" s="4"/>
      <c r="FTU1082" s="4"/>
      <c r="FTV1082" s="4"/>
      <c r="FTW1082" s="4"/>
      <c r="FTX1082" s="4"/>
      <c r="FTY1082" s="4"/>
      <c r="FTZ1082" s="4"/>
      <c r="FUA1082" s="4"/>
      <c r="FUB1082" s="4"/>
      <c r="FUC1082" s="4"/>
      <c r="FUD1082" s="4"/>
      <c r="FUE1082" s="4"/>
      <c r="FUF1082" s="4"/>
      <c r="FUG1082" s="4"/>
      <c r="FUH1082" s="4"/>
      <c r="FUI1082" s="4"/>
      <c r="FUJ1082" s="4"/>
      <c r="FUK1082" s="4"/>
      <c r="FUL1082" s="4"/>
      <c r="FUM1082" s="4"/>
      <c r="FUN1082" s="4"/>
      <c r="FUO1082" s="4"/>
      <c r="FUP1082" s="4"/>
      <c r="FUQ1082" s="4"/>
      <c r="FUR1082" s="4"/>
      <c r="FUS1082" s="4"/>
      <c r="FUT1082" s="4"/>
      <c r="FUU1082" s="4"/>
      <c r="FUV1082" s="4"/>
      <c r="FUW1082" s="4"/>
      <c r="FUX1082" s="4"/>
      <c r="FUY1082" s="4"/>
      <c r="FUZ1082" s="4"/>
      <c r="FVA1082" s="4"/>
      <c r="FVB1082" s="4"/>
      <c r="FVC1082" s="4"/>
      <c r="FVD1082" s="4"/>
      <c r="FVE1082" s="4"/>
      <c r="FVF1082" s="4"/>
      <c r="FVG1082" s="4"/>
      <c r="FVH1082" s="4"/>
      <c r="FVI1082" s="4"/>
      <c r="FVJ1082" s="4"/>
      <c r="FVK1082" s="4"/>
      <c r="FVL1082" s="4"/>
      <c r="FVM1082" s="4"/>
      <c r="FVN1082" s="4"/>
      <c r="FVO1082" s="4"/>
      <c r="FVP1082" s="4"/>
      <c r="FVQ1082" s="4"/>
      <c r="FVR1082" s="4"/>
      <c r="FVS1082" s="4"/>
      <c r="FVT1082" s="4"/>
      <c r="FVU1082" s="4"/>
      <c r="FVV1082" s="4"/>
      <c r="FVW1082" s="4"/>
      <c r="FVX1082" s="4"/>
      <c r="FVY1082" s="4"/>
      <c r="FVZ1082" s="4"/>
      <c r="FWA1082" s="4"/>
      <c r="FWB1082" s="4"/>
      <c r="FWC1082" s="4"/>
      <c r="FWD1082" s="4"/>
      <c r="FWE1082" s="4"/>
      <c r="FWF1082" s="4"/>
      <c r="FWG1082" s="4"/>
      <c r="FWH1082" s="4"/>
      <c r="FWI1082" s="4"/>
      <c r="FWJ1082" s="4"/>
      <c r="FWK1082" s="4"/>
      <c r="FWL1082" s="4"/>
      <c r="FWM1082" s="4"/>
      <c r="FWN1082" s="4"/>
      <c r="FWO1082" s="4"/>
      <c r="FWP1082" s="4"/>
      <c r="FWQ1082" s="4"/>
      <c r="FWR1082" s="4"/>
      <c r="FWS1082" s="4"/>
      <c r="FWT1082" s="4"/>
      <c r="FWU1082" s="4"/>
      <c r="FWV1082" s="4"/>
      <c r="FWW1082" s="4"/>
      <c r="FWX1082" s="4"/>
      <c r="FWY1082" s="4"/>
      <c r="FWZ1082" s="4"/>
      <c r="FXA1082" s="4"/>
      <c r="FXB1082" s="4"/>
      <c r="FXC1082" s="4"/>
      <c r="FXD1082" s="4"/>
      <c r="FXE1082" s="4"/>
      <c r="FXF1082" s="4"/>
      <c r="FXG1082" s="4"/>
      <c r="FXH1082" s="4"/>
      <c r="FXI1082" s="4"/>
      <c r="FXJ1082" s="4"/>
      <c r="FXK1082" s="4"/>
      <c r="FXL1082" s="4"/>
      <c r="FXM1082" s="4"/>
      <c r="FXN1082" s="4"/>
      <c r="FXO1082" s="4"/>
      <c r="FXP1082" s="4"/>
      <c r="FXQ1082" s="4"/>
      <c r="FXR1082" s="4"/>
      <c r="FXS1082" s="4"/>
      <c r="FXT1082" s="4"/>
      <c r="FXU1082" s="4"/>
      <c r="FXV1082" s="4"/>
      <c r="FXW1082" s="4"/>
      <c r="FXX1082" s="4"/>
      <c r="FXY1082" s="4"/>
      <c r="FXZ1082" s="4"/>
      <c r="FYA1082" s="4"/>
      <c r="FYB1082" s="4"/>
      <c r="FYC1082" s="4"/>
      <c r="FYD1082" s="4"/>
      <c r="FYE1082" s="4"/>
      <c r="FYF1082" s="4"/>
      <c r="FYG1082" s="4"/>
      <c r="FYH1082" s="4"/>
      <c r="FYI1082" s="4"/>
      <c r="FYJ1082" s="4"/>
      <c r="FYK1082" s="4"/>
      <c r="FYL1082" s="4"/>
      <c r="FYM1082" s="4"/>
      <c r="FYN1082" s="4"/>
      <c r="FYO1082" s="4"/>
      <c r="FYP1082" s="4"/>
      <c r="FYQ1082" s="4"/>
      <c r="FYR1082" s="4"/>
      <c r="FYS1082" s="4"/>
      <c r="FYT1082" s="4"/>
      <c r="FYU1082" s="4"/>
      <c r="FYV1082" s="4"/>
      <c r="FYW1082" s="4"/>
      <c r="FYX1082" s="4"/>
      <c r="FYY1082" s="4"/>
      <c r="FYZ1082" s="4"/>
      <c r="FZA1082" s="4"/>
      <c r="FZB1082" s="4"/>
      <c r="FZC1082" s="4"/>
      <c r="FZD1082" s="4"/>
      <c r="FZE1082" s="4"/>
      <c r="FZF1082" s="4"/>
      <c r="FZG1082" s="4"/>
      <c r="FZH1082" s="4"/>
      <c r="FZI1082" s="4"/>
      <c r="FZJ1082" s="4"/>
      <c r="FZK1082" s="4"/>
      <c r="FZL1082" s="4"/>
      <c r="FZM1082" s="4"/>
      <c r="FZN1082" s="4"/>
      <c r="FZO1082" s="4"/>
      <c r="FZP1082" s="4"/>
      <c r="FZQ1082" s="4"/>
      <c r="FZR1082" s="4"/>
      <c r="FZS1082" s="4"/>
      <c r="FZT1082" s="4"/>
      <c r="FZU1082" s="4"/>
      <c r="FZV1082" s="4"/>
      <c r="FZW1082" s="4"/>
      <c r="FZX1082" s="4"/>
      <c r="FZY1082" s="4"/>
      <c r="FZZ1082" s="4"/>
      <c r="GAA1082" s="4"/>
      <c r="GAB1082" s="4"/>
      <c r="GAC1082" s="4"/>
      <c r="GAD1082" s="4"/>
      <c r="GAE1082" s="4"/>
      <c r="GAF1082" s="4"/>
      <c r="GAG1082" s="4"/>
      <c r="GAH1082" s="4"/>
      <c r="GAI1082" s="4"/>
      <c r="GAJ1082" s="4"/>
      <c r="GAK1082" s="4"/>
      <c r="GAL1082" s="4"/>
      <c r="GAM1082" s="4"/>
      <c r="GAN1082" s="4"/>
      <c r="GAO1082" s="4"/>
      <c r="GAP1082" s="4"/>
      <c r="GAQ1082" s="4"/>
      <c r="GAR1082" s="4"/>
      <c r="GAS1082" s="4"/>
      <c r="GAT1082" s="4"/>
      <c r="GAU1082" s="4"/>
      <c r="GAV1082" s="4"/>
      <c r="GAW1082" s="4"/>
      <c r="GAX1082" s="4"/>
      <c r="GAY1082" s="4"/>
      <c r="GAZ1082" s="4"/>
      <c r="GBA1082" s="4"/>
      <c r="GBB1082" s="4"/>
      <c r="GBC1082" s="4"/>
      <c r="GBD1082" s="4"/>
      <c r="GBE1082" s="4"/>
      <c r="GBF1082" s="4"/>
      <c r="GBG1082" s="4"/>
      <c r="GBH1082" s="4"/>
      <c r="GBI1082" s="4"/>
      <c r="GBJ1082" s="4"/>
      <c r="GBK1082" s="4"/>
      <c r="GBL1082" s="4"/>
      <c r="GBM1082" s="4"/>
      <c r="GBN1082" s="4"/>
      <c r="GBO1082" s="4"/>
      <c r="GBP1082" s="4"/>
      <c r="GBQ1082" s="4"/>
      <c r="GBR1082" s="4"/>
      <c r="GBS1082" s="4"/>
      <c r="GBT1082" s="4"/>
      <c r="GBU1082" s="4"/>
      <c r="GBV1082" s="4"/>
      <c r="GBW1082" s="4"/>
      <c r="GBX1082" s="4"/>
      <c r="GBY1082" s="4"/>
      <c r="GBZ1082" s="4"/>
      <c r="GCA1082" s="4"/>
      <c r="GCB1082" s="4"/>
      <c r="GCC1082" s="4"/>
      <c r="GCD1082" s="4"/>
      <c r="GCE1082" s="4"/>
      <c r="GCF1082" s="4"/>
      <c r="GCG1082" s="4"/>
      <c r="GCH1082" s="4"/>
      <c r="GCI1082" s="4"/>
      <c r="GCJ1082" s="4"/>
      <c r="GCK1082" s="4"/>
      <c r="GCL1082" s="4"/>
      <c r="GCM1082" s="4"/>
      <c r="GCN1082" s="4"/>
      <c r="GCO1082" s="4"/>
      <c r="GCP1082" s="4"/>
      <c r="GCQ1082" s="4"/>
      <c r="GCR1082" s="4"/>
      <c r="GCS1082" s="4"/>
      <c r="GCT1082" s="4"/>
      <c r="GCU1082" s="4"/>
      <c r="GCV1082" s="4"/>
      <c r="GCW1082" s="4"/>
      <c r="GCX1082" s="4"/>
      <c r="GCY1082" s="4"/>
      <c r="GCZ1082" s="4"/>
      <c r="GDA1082" s="4"/>
      <c r="GDB1082" s="4"/>
      <c r="GDC1082" s="4"/>
      <c r="GDD1082" s="4"/>
      <c r="GDE1082" s="4"/>
      <c r="GDF1082" s="4"/>
      <c r="GDG1082" s="4"/>
      <c r="GDH1082" s="4"/>
      <c r="GDI1082" s="4"/>
      <c r="GDJ1082" s="4"/>
      <c r="GDK1082" s="4"/>
      <c r="GDL1082" s="4"/>
      <c r="GDM1082" s="4"/>
      <c r="GDN1082" s="4"/>
      <c r="GDO1082" s="4"/>
      <c r="GDP1082" s="4"/>
      <c r="GDQ1082" s="4"/>
      <c r="GDR1082" s="4"/>
      <c r="GDS1082" s="4"/>
      <c r="GDT1082" s="4"/>
      <c r="GDU1082" s="4"/>
      <c r="GDV1082" s="4"/>
      <c r="GDW1082" s="4"/>
      <c r="GDX1082" s="4"/>
      <c r="GDY1082" s="4"/>
      <c r="GDZ1082" s="4"/>
      <c r="GEA1082" s="4"/>
      <c r="GEB1082" s="4"/>
      <c r="GEC1082" s="4"/>
      <c r="GED1082" s="4"/>
      <c r="GEE1082" s="4"/>
      <c r="GEF1082" s="4"/>
      <c r="GEG1082" s="4"/>
      <c r="GEH1082" s="4"/>
      <c r="GEI1082" s="4"/>
      <c r="GEJ1082" s="4"/>
      <c r="GEK1082" s="4"/>
      <c r="GEL1082" s="4"/>
      <c r="GEM1082" s="4"/>
      <c r="GEN1082" s="4"/>
      <c r="GEO1082" s="4"/>
      <c r="GEP1082" s="4"/>
      <c r="GEQ1082" s="4"/>
      <c r="GER1082" s="4"/>
      <c r="GES1082" s="4"/>
      <c r="GET1082" s="4"/>
      <c r="GEU1082" s="4"/>
      <c r="GEV1082" s="4"/>
      <c r="GEW1082" s="4"/>
      <c r="GEX1082" s="4"/>
      <c r="GEY1082" s="4"/>
      <c r="GEZ1082" s="4"/>
      <c r="GFA1082" s="4"/>
      <c r="GFB1082" s="4"/>
      <c r="GFC1082" s="4"/>
      <c r="GFD1082" s="4"/>
      <c r="GFE1082" s="4"/>
      <c r="GFF1082" s="4"/>
      <c r="GFG1082" s="4"/>
      <c r="GFH1082" s="4"/>
      <c r="GFI1082" s="4"/>
      <c r="GFJ1082" s="4"/>
      <c r="GFK1082" s="4"/>
      <c r="GFL1082" s="4"/>
      <c r="GFM1082" s="4"/>
      <c r="GFN1082" s="4"/>
      <c r="GFO1082" s="4"/>
      <c r="GFP1082" s="4"/>
      <c r="GFQ1082" s="4"/>
      <c r="GFR1082" s="4"/>
      <c r="GFS1082" s="4"/>
      <c r="GFT1082" s="4"/>
      <c r="GFU1082" s="4"/>
      <c r="GFV1082" s="4"/>
      <c r="GFW1082" s="4"/>
      <c r="GFX1082" s="4"/>
      <c r="GFY1082" s="4"/>
      <c r="GFZ1082" s="4"/>
      <c r="GGA1082" s="4"/>
      <c r="GGB1082" s="4"/>
      <c r="GGC1082" s="4"/>
      <c r="GGD1082" s="4"/>
      <c r="GGE1082" s="4"/>
      <c r="GGF1082" s="4"/>
      <c r="GGG1082" s="4"/>
      <c r="GGH1082" s="4"/>
      <c r="GGI1082" s="4"/>
      <c r="GGJ1082" s="4"/>
      <c r="GGK1082" s="4"/>
      <c r="GGL1082" s="4"/>
      <c r="GGM1082" s="4"/>
      <c r="GGN1082" s="4"/>
      <c r="GGO1082" s="4"/>
      <c r="GGP1082" s="4"/>
      <c r="GGQ1082" s="4"/>
      <c r="GGR1082" s="4"/>
      <c r="GGS1082" s="4"/>
      <c r="GGT1082" s="4"/>
      <c r="GGU1082" s="4"/>
      <c r="GGV1082" s="4"/>
      <c r="GGW1082" s="4"/>
      <c r="GGX1082" s="4"/>
      <c r="GGY1082" s="4"/>
      <c r="GGZ1082" s="4"/>
      <c r="GHA1082" s="4"/>
      <c r="GHB1082" s="4"/>
      <c r="GHC1082" s="4"/>
      <c r="GHD1082" s="4"/>
      <c r="GHE1082" s="4"/>
      <c r="GHF1082" s="4"/>
      <c r="GHG1082" s="4"/>
      <c r="GHH1082" s="4"/>
      <c r="GHI1082" s="4"/>
      <c r="GHJ1082" s="4"/>
      <c r="GHK1082" s="4"/>
      <c r="GHL1082" s="4"/>
      <c r="GHM1082" s="4"/>
      <c r="GHN1082" s="4"/>
      <c r="GHO1082" s="4"/>
      <c r="GHP1082" s="4"/>
      <c r="GHQ1082" s="4"/>
      <c r="GHR1082" s="4"/>
      <c r="GHS1082" s="4"/>
      <c r="GHT1082" s="4"/>
      <c r="GHU1082" s="4"/>
      <c r="GHV1082" s="4"/>
      <c r="GHW1082" s="4"/>
      <c r="GHX1082" s="4"/>
      <c r="GHY1082" s="4"/>
      <c r="GHZ1082" s="4"/>
      <c r="GIA1082" s="4"/>
      <c r="GIB1082" s="4"/>
      <c r="GIC1082" s="4"/>
      <c r="GID1082" s="4"/>
      <c r="GIE1082" s="4"/>
      <c r="GIF1082" s="4"/>
      <c r="GIG1082" s="4"/>
      <c r="GIH1082" s="4"/>
      <c r="GII1082" s="4"/>
      <c r="GIJ1082" s="4"/>
      <c r="GIK1082" s="4"/>
      <c r="GIL1082" s="4"/>
      <c r="GIM1082" s="4"/>
      <c r="GIN1082" s="4"/>
      <c r="GIO1082" s="4"/>
      <c r="GIP1082" s="4"/>
      <c r="GIQ1082" s="4"/>
      <c r="GIR1082" s="4"/>
      <c r="GIS1082" s="4"/>
      <c r="GIT1082" s="4"/>
      <c r="GIU1082" s="4"/>
      <c r="GIV1082" s="4"/>
      <c r="GIW1082" s="4"/>
      <c r="GIX1082" s="4"/>
      <c r="GIY1082" s="4"/>
      <c r="GIZ1082" s="4"/>
      <c r="GJA1082" s="4"/>
      <c r="GJB1082" s="4"/>
      <c r="GJC1082" s="4"/>
      <c r="GJD1082" s="4"/>
      <c r="GJE1082" s="4"/>
      <c r="GJF1082" s="4"/>
      <c r="GJG1082" s="4"/>
      <c r="GJH1082" s="4"/>
      <c r="GJI1082" s="4"/>
      <c r="GJJ1082" s="4"/>
      <c r="GJK1082" s="4"/>
      <c r="GJL1082" s="4"/>
      <c r="GJM1082" s="4"/>
      <c r="GJN1082" s="4"/>
      <c r="GJO1082" s="4"/>
      <c r="GJP1082" s="4"/>
      <c r="GJQ1082" s="4"/>
      <c r="GJR1082" s="4"/>
      <c r="GJS1082" s="4"/>
      <c r="GJT1082" s="4"/>
      <c r="GJU1082" s="4"/>
      <c r="GJV1082" s="4"/>
      <c r="GJW1082" s="4"/>
      <c r="GJX1082" s="4"/>
      <c r="GJY1082" s="4"/>
      <c r="GJZ1082" s="4"/>
      <c r="GKA1082" s="4"/>
      <c r="GKB1082" s="4"/>
      <c r="GKC1082" s="4"/>
      <c r="GKD1082" s="4"/>
      <c r="GKE1082" s="4"/>
      <c r="GKF1082" s="4"/>
      <c r="GKG1082" s="4"/>
      <c r="GKH1082" s="4"/>
      <c r="GKI1082" s="4"/>
      <c r="GKJ1082" s="4"/>
      <c r="GKK1082" s="4"/>
      <c r="GKL1082" s="4"/>
      <c r="GKM1082" s="4"/>
      <c r="GKN1082" s="4"/>
      <c r="GKO1082" s="4"/>
      <c r="GKP1082" s="4"/>
      <c r="GKQ1082" s="4"/>
      <c r="GKR1082" s="4"/>
      <c r="GKS1082" s="4"/>
      <c r="GKT1082" s="4"/>
      <c r="GKU1082" s="4"/>
      <c r="GKV1082" s="4"/>
      <c r="GKW1082" s="4"/>
      <c r="GKX1082" s="4"/>
      <c r="GKY1082" s="4"/>
      <c r="GKZ1082" s="4"/>
      <c r="GLA1082" s="4"/>
      <c r="GLB1082" s="4"/>
      <c r="GLC1082" s="4"/>
      <c r="GLD1082" s="4"/>
      <c r="GLE1082" s="4"/>
      <c r="GLF1082" s="4"/>
      <c r="GLG1082" s="4"/>
      <c r="GLH1082" s="4"/>
      <c r="GLI1082" s="4"/>
      <c r="GLJ1082" s="4"/>
      <c r="GLK1082" s="4"/>
      <c r="GLL1082" s="4"/>
      <c r="GLM1082" s="4"/>
      <c r="GLN1082" s="4"/>
      <c r="GLO1082" s="4"/>
      <c r="GLP1082" s="4"/>
      <c r="GLQ1082" s="4"/>
      <c r="GLR1082" s="4"/>
      <c r="GLS1082" s="4"/>
      <c r="GLT1082" s="4"/>
      <c r="GLU1082" s="4"/>
      <c r="GLV1082" s="4"/>
      <c r="GLW1082" s="4"/>
      <c r="GLX1082" s="4"/>
      <c r="GLY1082" s="4"/>
      <c r="GLZ1082" s="4"/>
      <c r="GMA1082" s="4"/>
      <c r="GMB1082" s="4"/>
      <c r="GMC1082" s="4"/>
      <c r="GMD1082" s="4"/>
      <c r="GME1082" s="4"/>
      <c r="GMF1082" s="4"/>
      <c r="GMG1082" s="4"/>
      <c r="GMH1082" s="4"/>
      <c r="GMI1082" s="4"/>
      <c r="GMJ1082" s="4"/>
      <c r="GMK1082" s="4"/>
      <c r="GML1082" s="4"/>
      <c r="GMM1082" s="4"/>
      <c r="GMN1082" s="4"/>
      <c r="GMO1082" s="4"/>
      <c r="GMP1082" s="4"/>
      <c r="GMQ1082" s="4"/>
      <c r="GMR1082" s="4"/>
      <c r="GMS1082" s="4"/>
      <c r="GMT1082" s="4"/>
      <c r="GMU1082" s="4"/>
      <c r="GMV1082" s="4"/>
      <c r="GMW1082" s="4"/>
      <c r="GMX1082" s="4"/>
      <c r="GMY1082" s="4"/>
      <c r="GMZ1082" s="4"/>
      <c r="GNA1082" s="4"/>
      <c r="GNB1082" s="4"/>
      <c r="GNC1082" s="4"/>
      <c r="GND1082" s="4"/>
      <c r="GNE1082" s="4"/>
      <c r="GNF1082" s="4"/>
      <c r="GNG1082" s="4"/>
      <c r="GNH1082" s="4"/>
      <c r="GNI1082" s="4"/>
      <c r="GNJ1082" s="4"/>
      <c r="GNK1082" s="4"/>
      <c r="GNL1082" s="4"/>
      <c r="GNM1082" s="4"/>
      <c r="GNN1082" s="4"/>
      <c r="GNO1082" s="4"/>
      <c r="GNP1082" s="4"/>
      <c r="GNQ1082" s="4"/>
      <c r="GNR1082" s="4"/>
      <c r="GNS1082" s="4"/>
      <c r="GNT1082" s="4"/>
      <c r="GNU1082" s="4"/>
      <c r="GNV1082" s="4"/>
      <c r="GNW1082" s="4"/>
      <c r="GNX1082" s="4"/>
      <c r="GNY1082" s="4"/>
      <c r="GNZ1082" s="4"/>
      <c r="GOA1082" s="4"/>
      <c r="GOB1082" s="4"/>
      <c r="GOC1082" s="4"/>
      <c r="GOD1082" s="4"/>
      <c r="GOE1082" s="4"/>
      <c r="GOF1082" s="4"/>
      <c r="GOG1082" s="4"/>
      <c r="GOH1082" s="4"/>
      <c r="GOI1082" s="4"/>
      <c r="GOJ1082" s="4"/>
      <c r="GOK1082" s="4"/>
      <c r="GOL1082" s="4"/>
      <c r="GOM1082" s="4"/>
      <c r="GON1082" s="4"/>
      <c r="GOO1082" s="4"/>
      <c r="GOP1082" s="4"/>
      <c r="GOQ1082" s="4"/>
      <c r="GOR1082" s="4"/>
      <c r="GOS1082" s="4"/>
      <c r="GOT1082" s="4"/>
      <c r="GOU1082" s="4"/>
      <c r="GOV1082" s="4"/>
      <c r="GOW1082" s="4"/>
      <c r="GOX1082" s="4"/>
      <c r="GOY1082" s="4"/>
      <c r="GOZ1082" s="4"/>
      <c r="GPA1082" s="4"/>
      <c r="GPB1082" s="4"/>
      <c r="GPC1082" s="4"/>
      <c r="GPD1082" s="4"/>
      <c r="GPE1082" s="4"/>
      <c r="GPF1082" s="4"/>
      <c r="GPG1082" s="4"/>
      <c r="GPH1082" s="4"/>
      <c r="GPI1082" s="4"/>
      <c r="GPJ1082" s="4"/>
      <c r="GPK1082" s="4"/>
      <c r="GPL1082" s="4"/>
      <c r="GPM1082" s="4"/>
      <c r="GPN1082" s="4"/>
      <c r="GPO1082" s="4"/>
      <c r="GPP1082" s="4"/>
      <c r="GPQ1082" s="4"/>
      <c r="GPR1082" s="4"/>
      <c r="GPS1082" s="4"/>
      <c r="GPT1082" s="4"/>
      <c r="GPU1082" s="4"/>
      <c r="GPV1082" s="4"/>
      <c r="GPW1082" s="4"/>
      <c r="GPX1082" s="4"/>
      <c r="GPY1082" s="4"/>
      <c r="GPZ1082" s="4"/>
      <c r="GQA1082" s="4"/>
      <c r="GQB1082" s="4"/>
      <c r="GQC1082" s="4"/>
      <c r="GQD1082" s="4"/>
      <c r="GQE1082" s="4"/>
      <c r="GQF1082" s="4"/>
      <c r="GQG1082" s="4"/>
      <c r="GQH1082" s="4"/>
      <c r="GQI1082" s="4"/>
      <c r="GQJ1082" s="4"/>
      <c r="GQK1082" s="4"/>
      <c r="GQL1082" s="4"/>
      <c r="GQM1082" s="4"/>
      <c r="GQN1082" s="4"/>
      <c r="GQO1082" s="4"/>
      <c r="GQP1082" s="4"/>
      <c r="GQQ1082" s="4"/>
      <c r="GQR1082" s="4"/>
      <c r="GQS1082" s="4"/>
      <c r="GQT1082" s="4"/>
      <c r="GQU1082" s="4"/>
      <c r="GQV1082" s="4"/>
      <c r="GQW1082" s="4"/>
      <c r="GQX1082" s="4"/>
      <c r="GQY1082" s="4"/>
      <c r="GQZ1082" s="4"/>
      <c r="GRA1082" s="4"/>
      <c r="GRB1082" s="4"/>
      <c r="GRC1082" s="4"/>
      <c r="GRD1082" s="4"/>
      <c r="GRE1082" s="4"/>
      <c r="GRF1082" s="4"/>
      <c r="GRG1082" s="4"/>
      <c r="GRH1082" s="4"/>
      <c r="GRI1082" s="4"/>
      <c r="GRJ1082" s="4"/>
      <c r="GRK1082" s="4"/>
      <c r="GRL1082" s="4"/>
      <c r="GRM1082" s="4"/>
      <c r="GRN1082" s="4"/>
      <c r="GRO1082" s="4"/>
      <c r="GRP1082" s="4"/>
      <c r="GRQ1082" s="4"/>
      <c r="GRR1082" s="4"/>
      <c r="GRS1082" s="4"/>
      <c r="GRT1082" s="4"/>
      <c r="GRU1082" s="4"/>
      <c r="GRV1082" s="4"/>
      <c r="GRW1082" s="4"/>
      <c r="GRX1082" s="4"/>
      <c r="GRY1082" s="4"/>
      <c r="GRZ1082" s="4"/>
      <c r="GSA1082" s="4"/>
      <c r="GSB1082" s="4"/>
      <c r="GSC1082" s="4"/>
      <c r="GSD1082" s="4"/>
      <c r="GSE1082" s="4"/>
      <c r="GSF1082" s="4"/>
      <c r="GSG1082" s="4"/>
      <c r="GSH1082" s="4"/>
      <c r="GSI1082" s="4"/>
      <c r="GSJ1082" s="4"/>
      <c r="GSK1082" s="4"/>
      <c r="GSL1082" s="4"/>
      <c r="GSM1082" s="4"/>
      <c r="GSN1082" s="4"/>
      <c r="GSO1082" s="4"/>
      <c r="GSP1082" s="4"/>
      <c r="GSQ1082" s="4"/>
      <c r="GSR1082" s="4"/>
      <c r="GSS1082" s="4"/>
      <c r="GST1082" s="4"/>
      <c r="GSU1082" s="4"/>
      <c r="GSV1082" s="4"/>
      <c r="GSW1082" s="4"/>
      <c r="GSX1082" s="4"/>
      <c r="GSY1082" s="4"/>
      <c r="GSZ1082" s="4"/>
      <c r="GTA1082" s="4"/>
      <c r="GTB1082" s="4"/>
      <c r="GTC1082" s="4"/>
      <c r="GTD1082" s="4"/>
      <c r="GTE1082" s="4"/>
      <c r="GTF1082" s="4"/>
      <c r="GTG1082" s="4"/>
      <c r="GTH1082" s="4"/>
      <c r="GTI1082" s="4"/>
      <c r="GTJ1082" s="4"/>
      <c r="GTK1082" s="4"/>
      <c r="GTL1082" s="4"/>
      <c r="GTM1082" s="4"/>
      <c r="GTN1082" s="4"/>
      <c r="GTO1082" s="4"/>
      <c r="GTP1082" s="4"/>
      <c r="GTQ1082" s="4"/>
      <c r="GTR1082" s="4"/>
      <c r="GTS1082" s="4"/>
      <c r="GTT1082" s="4"/>
      <c r="GTU1082" s="4"/>
      <c r="GTV1082" s="4"/>
      <c r="GTW1082" s="4"/>
      <c r="GTX1082" s="4"/>
      <c r="GTY1082" s="4"/>
      <c r="GTZ1082" s="4"/>
      <c r="GUA1082" s="4"/>
      <c r="GUB1082" s="4"/>
      <c r="GUC1082" s="4"/>
      <c r="GUD1082" s="4"/>
      <c r="GUE1082" s="4"/>
      <c r="GUF1082" s="4"/>
      <c r="GUG1082" s="4"/>
      <c r="GUH1082" s="4"/>
      <c r="GUI1082" s="4"/>
      <c r="GUJ1082" s="4"/>
      <c r="GUK1082" s="4"/>
      <c r="GUL1082" s="4"/>
      <c r="GUM1082" s="4"/>
      <c r="GUN1082" s="4"/>
      <c r="GUO1082" s="4"/>
      <c r="GUP1082" s="4"/>
      <c r="GUQ1082" s="4"/>
      <c r="GUR1082" s="4"/>
      <c r="GUS1082" s="4"/>
      <c r="GUT1082" s="4"/>
      <c r="GUU1082" s="4"/>
      <c r="GUV1082" s="4"/>
      <c r="GUW1082" s="4"/>
      <c r="GUX1082" s="4"/>
      <c r="GUY1082" s="4"/>
      <c r="GUZ1082" s="4"/>
      <c r="GVA1082" s="4"/>
      <c r="GVB1082" s="4"/>
      <c r="GVC1082" s="4"/>
      <c r="GVD1082" s="4"/>
      <c r="GVE1082" s="4"/>
      <c r="GVF1082" s="4"/>
      <c r="GVG1082" s="4"/>
      <c r="GVH1082" s="4"/>
      <c r="GVI1082" s="4"/>
      <c r="GVJ1082" s="4"/>
      <c r="GVK1082" s="4"/>
      <c r="GVL1082" s="4"/>
      <c r="GVM1082" s="4"/>
      <c r="GVN1082" s="4"/>
      <c r="GVO1082" s="4"/>
      <c r="GVP1082" s="4"/>
      <c r="GVQ1082" s="4"/>
      <c r="GVR1082" s="4"/>
      <c r="GVS1082" s="4"/>
      <c r="GVT1082" s="4"/>
      <c r="GVU1082" s="4"/>
      <c r="GVV1082" s="4"/>
      <c r="GVW1082" s="4"/>
      <c r="GVX1082" s="4"/>
      <c r="GVY1082" s="4"/>
      <c r="GVZ1082" s="4"/>
      <c r="GWA1082" s="4"/>
      <c r="GWB1082" s="4"/>
      <c r="GWC1082" s="4"/>
      <c r="GWD1082" s="4"/>
      <c r="GWE1082" s="4"/>
      <c r="GWF1082" s="4"/>
      <c r="GWG1082" s="4"/>
      <c r="GWH1082" s="4"/>
      <c r="GWI1082" s="4"/>
      <c r="GWJ1082" s="4"/>
      <c r="GWK1082" s="4"/>
      <c r="GWL1082" s="4"/>
      <c r="GWM1082" s="4"/>
      <c r="GWN1082" s="4"/>
      <c r="GWO1082" s="4"/>
      <c r="GWP1082" s="4"/>
      <c r="GWQ1082" s="4"/>
      <c r="GWR1082" s="4"/>
      <c r="GWS1082" s="4"/>
      <c r="GWT1082" s="4"/>
      <c r="GWU1082" s="4"/>
      <c r="GWV1082" s="4"/>
      <c r="GWW1082" s="4"/>
      <c r="GWX1082" s="4"/>
      <c r="GWY1082" s="4"/>
      <c r="GWZ1082" s="4"/>
      <c r="GXA1082" s="4"/>
      <c r="GXB1082" s="4"/>
      <c r="GXC1082" s="4"/>
      <c r="GXD1082" s="4"/>
      <c r="GXE1082" s="4"/>
      <c r="GXF1082" s="4"/>
      <c r="GXG1082" s="4"/>
      <c r="GXH1082" s="4"/>
      <c r="GXI1082" s="4"/>
      <c r="GXJ1082" s="4"/>
      <c r="GXK1082" s="4"/>
      <c r="GXL1082" s="4"/>
      <c r="GXM1082" s="4"/>
      <c r="GXN1082" s="4"/>
      <c r="GXO1082" s="4"/>
      <c r="GXP1082" s="4"/>
      <c r="GXQ1082" s="4"/>
      <c r="GXR1082" s="4"/>
      <c r="GXS1082" s="4"/>
      <c r="GXT1082" s="4"/>
      <c r="GXU1082" s="4"/>
      <c r="GXV1082" s="4"/>
      <c r="GXW1082" s="4"/>
      <c r="GXX1082" s="4"/>
      <c r="GXY1082" s="4"/>
      <c r="GXZ1082" s="4"/>
      <c r="GYA1082" s="4"/>
      <c r="GYB1082" s="4"/>
      <c r="GYC1082" s="4"/>
      <c r="GYD1082" s="4"/>
      <c r="GYE1082" s="4"/>
      <c r="GYF1082" s="4"/>
      <c r="GYG1082" s="4"/>
      <c r="GYH1082" s="4"/>
      <c r="GYI1082" s="4"/>
      <c r="GYJ1082" s="4"/>
      <c r="GYK1082" s="4"/>
      <c r="GYL1082" s="4"/>
      <c r="GYM1082" s="4"/>
      <c r="GYN1082" s="4"/>
      <c r="GYO1082" s="4"/>
      <c r="GYP1082" s="4"/>
      <c r="GYQ1082" s="4"/>
      <c r="GYR1082" s="4"/>
      <c r="GYS1082" s="4"/>
      <c r="GYT1082" s="4"/>
      <c r="GYU1082" s="4"/>
      <c r="GYV1082" s="4"/>
      <c r="GYW1082" s="4"/>
      <c r="GYX1082" s="4"/>
      <c r="GYY1082" s="4"/>
      <c r="GYZ1082" s="4"/>
      <c r="GZA1082" s="4"/>
      <c r="GZB1082" s="4"/>
      <c r="GZC1082" s="4"/>
      <c r="GZD1082" s="4"/>
      <c r="GZE1082" s="4"/>
      <c r="GZF1082" s="4"/>
      <c r="GZG1082" s="4"/>
      <c r="GZH1082" s="4"/>
      <c r="GZI1082" s="4"/>
      <c r="GZJ1082" s="4"/>
      <c r="GZK1082" s="4"/>
      <c r="GZL1082" s="4"/>
      <c r="GZM1082" s="4"/>
      <c r="GZN1082" s="4"/>
      <c r="GZO1082" s="4"/>
      <c r="GZP1082" s="4"/>
      <c r="GZQ1082" s="4"/>
      <c r="GZR1082" s="4"/>
      <c r="GZS1082" s="4"/>
      <c r="GZT1082" s="4"/>
      <c r="GZU1082" s="4"/>
      <c r="GZV1082" s="4"/>
      <c r="GZW1082" s="4"/>
      <c r="GZX1082" s="4"/>
      <c r="GZY1082" s="4"/>
      <c r="GZZ1082" s="4"/>
      <c r="HAA1082" s="4"/>
      <c r="HAB1082" s="4"/>
      <c r="HAC1082" s="4"/>
      <c r="HAD1082" s="4"/>
      <c r="HAE1082" s="4"/>
      <c r="HAF1082" s="4"/>
      <c r="HAG1082" s="4"/>
      <c r="HAH1082" s="4"/>
      <c r="HAI1082" s="4"/>
      <c r="HAJ1082" s="4"/>
      <c r="HAK1082" s="4"/>
      <c r="HAL1082" s="4"/>
      <c r="HAM1082" s="4"/>
      <c r="HAN1082" s="4"/>
      <c r="HAO1082" s="4"/>
      <c r="HAP1082" s="4"/>
      <c r="HAQ1082" s="4"/>
      <c r="HAR1082" s="4"/>
      <c r="HAS1082" s="4"/>
      <c r="HAT1082" s="4"/>
      <c r="HAU1082" s="4"/>
      <c r="HAV1082" s="4"/>
      <c r="HAW1082" s="4"/>
      <c r="HAX1082" s="4"/>
      <c r="HAY1082" s="4"/>
      <c r="HAZ1082" s="4"/>
      <c r="HBA1082" s="4"/>
      <c r="HBB1082" s="4"/>
      <c r="HBC1082" s="4"/>
      <c r="HBD1082" s="4"/>
      <c r="HBE1082" s="4"/>
      <c r="HBF1082" s="4"/>
      <c r="HBG1082" s="4"/>
      <c r="HBH1082" s="4"/>
      <c r="HBI1082" s="4"/>
      <c r="HBJ1082" s="4"/>
      <c r="HBK1082" s="4"/>
      <c r="HBL1082" s="4"/>
      <c r="HBM1082" s="4"/>
      <c r="HBN1082" s="4"/>
      <c r="HBO1082" s="4"/>
      <c r="HBP1082" s="4"/>
      <c r="HBQ1082" s="4"/>
      <c r="HBR1082" s="4"/>
      <c r="HBS1082" s="4"/>
      <c r="HBT1082" s="4"/>
      <c r="HBU1082" s="4"/>
      <c r="HBV1082" s="4"/>
      <c r="HBW1082" s="4"/>
      <c r="HBX1082" s="4"/>
      <c r="HBY1082" s="4"/>
      <c r="HBZ1082" s="4"/>
      <c r="HCA1082" s="4"/>
      <c r="HCB1082" s="4"/>
      <c r="HCC1082" s="4"/>
      <c r="HCD1082" s="4"/>
      <c r="HCE1082" s="4"/>
      <c r="HCF1082" s="4"/>
      <c r="HCG1082" s="4"/>
      <c r="HCH1082" s="4"/>
      <c r="HCI1082" s="4"/>
      <c r="HCJ1082" s="4"/>
      <c r="HCK1082" s="4"/>
      <c r="HCL1082" s="4"/>
      <c r="HCM1082" s="4"/>
      <c r="HCN1082" s="4"/>
      <c r="HCO1082" s="4"/>
      <c r="HCP1082" s="4"/>
      <c r="HCQ1082" s="4"/>
      <c r="HCR1082" s="4"/>
      <c r="HCS1082" s="4"/>
      <c r="HCT1082" s="4"/>
      <c r="HCU1082" s="4"/>
      <c r="HCV1082" s="4"/>
      <c r="HCW1082" s="4"/>
      <c r="HCX1082" s="4"/>
      <c r="HCY1082" s="4"/>
      <c r="HCZ1082" s="4"/>
      <c r="HDA1082" s="4"/>
      <c r="HDB1082" s="4"/>
      <c r="HDC1082" s="4"/>
      <c r="HDD1082" s="4"/>
      <c r="HDE1082" s="4"/>
      <c r="HDF1082" s="4"/>
      <c r="HDG1082" s="4"/>
      <c r="HDH1082" s="4"/>
      <c r="HDI1082" s="4"/>
      <c r="HDJ1082" s="4"/>
      <c r="HDK1082" s="4"/>
      <c r="HDL1082" s="4"/>
      <c r="HDM1082" s="4"/>
      <c r="HDN1082" s="4"/>
      <c r="HDO1082" s="4"/>
      <c r="HDP1082" s="4"/>
      <c r="HDQ1082" s="4"/>
      <c r="HDR1082" s="4"/>
      <c r="HDS1082" s="4"/>
      <c r="HDT1082" s="4"/>
      <c r="HDU1082" s="4"/>
      <c r="HDV1082" s="4"/>
      <c r="HDW1082" s="4"/>
      <c r="HDX1082" s="4"/>
      <c r="HDY1082" s="4"/>
      <c r="HDZ1082" s="4"/>
      <c r="HEA1082" s="4"/>
      <c r="HEB1082" s="4"/>
      <c r="HEC1082" s="4"/>
      <c r="HED1082" s="4"/>
      <c r="HEE1082" s="4"/>
      <c r="HEF1082" s="4"/>
      <c r="HEG1082" s="4"/>
      <c r="HEH1082" s="4"/>
      <c r="HEI1082" s="4"/>
      <c r="HEJ1082" s="4"/>
      <c r="HEK1082" s="4"/>
      <c r="HEL1082" s="4"/>
      <c r="HEM1082" s="4"/>
      <c r="HEN1082" s="4"/>
      <c r="HEO1082" s="4"/>
      <c r="HEP1082" s="4"/>
      <c r="HEQ1082" s="4"/>
      <c r="HER1082" s="4"/>
      <c r="HES1082" s="4"/>
      <c r="HET1082" s="4"/>
      <c r="HEU1082" s="4"/>
      <c r="HEV1082" s="4"/>
      <c r="HEW1082" s="4"/>
      <c r="HEX1082" s="4"/>
      <c r="HEY1082" s="4"/>
      <c r="HEZ1082" s="4"/>
      <c r="HFA1082" s="4"/>
      <c r="HFB1082" s="4"/>
      <c r="HFC1082" s="4"/>
      <c r="HFD1082" s="4"/>
      <c r="HFE1082" s="4"/>
      <c r="HFF1082" s="4"/>
      <c r="HFG1082" s="4"/>
      <c r="HFH1082" s="4"/>
      <c r="HFI1082" s="4"/>
      <c r="HFJ1082" s="4"/>
      <c r="HFK1082" s="4"/>
      <c r="HFL1082" s="4"/>
      <c r="HFM1082" s="4"/>
      <c r="HFN1082" s="4"/>
      <c r="HFO1082" s="4"/>
      <c r="HFP1082" s="4"/>
      <c r="HFQ1082" s="4"/>
      <c r="HFR1082" s="4"/>
      <c r="HFS1082" s="4"/>
      <c r="HFT1082" s="4"/>
      <c r="HFU1082" s="4"/>
      <c r="HFV1082" s="4"/>
      <c r="HFW1082" s="4"/>
      <c r="HFX1082" s="4"/>
      <c r="HFY1082" s="4"/>
      <c r="HFZ1082" s="4"/>
      <c r="HGA1082" s="4"/>
      <c r="HGB1082" s="4"/>
      <c r="HGC1082" s="4"/>
      <c r="HGD1082" s="4"/>
      <c r="HGE1082" s="4"/>
      <c r="HGF1082" s="4"/>
      <c r="HGG1082" s="4"/>
      <c r="HGH1082" s="4"/>
      <c r="HGI1082" s="4"/>
      <c r="HGJ1082" s="4"/>
      <c r="HGK1082" s="4"/>
      <c r="HGL1082" s="4"/>
      <c r="HGM1082" s="4"/>
      <c r="HGN1082" s="4"/>
      <c r="HGO1082" s="4"/>
      <c r="HGP1082" s="4"/>
      <c r="HGQ1082" s="4"/>
      <c r="HGR1082" s="4"/>
      <c r="HGS1082" s="4"/>
      <c r="HGT1082" s="4"/>
      <c r="HGU1082" s="4"/>
      <c r="HGV1082" s="4"/>
      <c r="HGW1082" s="4"/>
      <c r="HGX1082" s="4"/>
      <c r="HGY1082" s="4"/>
      <c r="HGZ1082" s="4"/>
      <c r="HHA1082" s="4"/>
      <c r="HHB1082" s="4"/>
      <c r="HHC1082" s="4"/>
      <c r="HHD1082" s="4"/>
      <c r="HHE1082" s="4"/>
      <c r="HHF1082" s="4"/>
      <c r="HHG1082" s="4"/>
      <c r="HHH1082" s="4"/>
      <c r="HHI1082" s="4"/>
      <c r="HHJ1082" s="4"/>
      <c r="HHK1082" s="4"/>
      <c r="HHL1082" s="4"/>
      <c r="HHM1082" s="4"/>
      <c r="HHN1082" s="4"/>
      <c r="HHO1082" s="4"/>
      <c r="HHP1082" s="4"/>
      <c r="HHQ1082" s="4"/>
      <c r="HHR1082" s="4"/>
      <c r="HHS1082" s="4"/>
      <c r="HHT1082" s="4"/>
      <c r="HHU1082" s="4"/>
      <c r="HHV1082" s="4"/>
      <c r="HHW1082" s="4"/>
      <c r="HHX1082" s="4"/>
      <c r="HHY1082" s="4"/>
      <c r="HHZ1082" s="4"/>
      <c r="HIA1082" s="4"/>
      <c r="HIB1082" s="4"/>
      <c r="HIC1082" s="4"/>
      <c r="HID1082" s="4"/>
      <c r="HIE1082" s="4"/>
      <c r="HIF1082" s="4"/>
      <c r="HIG1082" s="4"/>
      <c r="HIH1082" s="4"/>
      <c r="HII1082" s="4"/>
      <c r="HIJ1082" s="4"/>
      <c r="HIK1082" s="4"/>
      <c r="HIL1082" s="4"/>
      <c r="HIM1082" s="4"/>
      <c r="HIN1082" s="4"/>
      <c r="HIO1082" s="4"/>
      <c r="HIP1082" s="4"/>
      <c r="HIQ1082" s="4"/>
      <c r="HIR1082" s="4"/>
      <c r="HIS1082" s="4"/>
      <c r="HIT1082" s="4"/>
      <c r="HIU1082" s="4"/>
      <c r="HIV1082" s="4"/>
      <c r="HIW1082" s="4"/>
      <c r="HIX1082" s="4"/>
      <c r="HIY1082" s="4"/>
      <c r="HIZ1082" s="4"/>
      <c r="HJA1082" s="4"/>
      <c r="HJB1082" s="4"/>
      <c r="HJC1082" s="4"/>
      <c r="HJD1082" s="4"/>
      <c r="HJE1082" s="4"/>
      <c r="HJF1082" s="4"/>
      <c r="HJG1082" s="4"/>
      <c r="HJH1082" s="4"/>
      <c r="HJI1082" s="4"/>
      <c r="HJJ1082" s="4"/>
      <c r="HJK1082" s="4"/>
      <c r="HJL1082" s="4"/>
      <c r="HJM1082" s="4"/>
      <c r="HJN1082" s="4"/>
      <c r="HJO1082" s="4"/>
      <c r="HJP1082" s="4"/>
      <c r="HJQ1082" s="4"/>
      <c r="HJR1082" s="4"/>
      <c r="HJS1082" s="4"/>
      <c r="HJT1082" s="4"/>
      <c r="HJU1082" s="4"/>
      <c r="HJV1082" s="4"/>
      <c r="HJW1082" s="4"/>
      <c r="HJX1082" s="4"/>
      <c r="HJY1082" s="4"/>
      <c r="HJZ1082" s="4"/>
      <c r="HKA1082" s="4"/>
      <c r="HKB1082" s="4"/>
      <c r="HKC1082" s="4"/>
      <c r="HKD1082" s="4"/>
      <c r="HKE1082" s="4"/>
      <c r="HKF1082" s="4"/>
      <c r="HKG1082" s="4"/>
      <c r="HKH1082" s="4"/>
      <c r="HKI1082" s="4"/>
      <c r="HKJ1082" s="4"/>
      <c r="HKK1082" s="4"/>
      <c r="HKL1082" s="4"/>
      <c r="HKM1082" s="4"/>
      <c r="HKN1082" s="4"/>
      <c r="HKO1082" s="4"/>
      <c r="HKP1082" s="4"/>
      <c r="HKQ1082" s="4"/>
      <c r="HKR1082" s="4"/>
      <c r="HKS1082" s="4"/>
      <c r="HKT1082" s="4"/>
      <c r="HKU1082" s="4"/>
      <c r="HKV1082" s="4"/>
      <c r="HKW1082" s="4"/>
      <c r="HKX1082" s="4"/>
      <c r="HKY1082" s="4"/>
      <c r="HKZ1082" s="4"/>
      <c r="HLA1082" s="4"/>
      <c r="HLB1082" s="4"/>
      <c r="HLC1082" s="4"/>
      <c r="HLD1082" s="4"/>
      <c r="HLE1082" s="4"/>
      <c r="HLF1082" s="4"/>
      <c r="HLG1082" s="4"/>
      <c r="HLH1082" s="4"/>
      <c r="HLI1082" s="4"/>
      <c r="HLJ1082" s="4"/>
      <c r="HLK1082" s="4"/>
      <c r="HLL1082" s="4"/>
      <c r="HLM1082" s="4"/>
      <c r="HLN1082" s="4"/>
      <c r="HLO1082" s="4"/>
      <c r="HLP1082" s="4"/>
      <c r="HLQ1082" s="4"/>
      <c r="HLR1082" s="4"/>
      <c r="HLS1082" s="4"/>
      <c r="HLT1082" s="4"/>
      <c r="HLU1082" s="4"/>
      <c r="HLV1082" s="4"/>
      <c r="HLW1082" s="4"/>
      <c r="HLX1082" s="4"/>
      <c r="HLY1082" s="4"/>
      <c r="HLZ1082" s="4"/>
      <c r="HMA1082" s="4"/>
      <c r="HMB1082" s="4"/>
      <c r="HMC1082" s="4"/>
      <c r="HMD1082" s="4"/>
      <c r="HME1082" s="4"/>
      <c r="HMF1082" s="4"/>
      <c r="HMG1082" s="4"/>
      <c r="HMH1082" s="4"/>
      <c r="HMI1082" s="4"/>
      <c r="HMJ1082" s="4"/>
      <c r="HMK1082" s="4"/>
      <c r="HML1082" s="4"/>
      <c r="HMM1082" s="4"/>
      <c r="HMN1082" s="4"/>
      <c r="HMO1082" s="4"/>
      <c r="HMP1082" s="4"/>
      <c r="HMQ1082" s="4"/>
      <c r="HMR1082" s="4"/>
      <c r="HMS1082" s="4"/>
      <c r="HMT1082" s="4"/>
      <c r="HMU1082" s="4"/>
      <c r="HMV1082" s="4"/>
      <c r="HMW1082" s="4"/>
      <c r="HMX1082" s="4"/>
      <c r="HMY1082" s="4"/>
      <c r="HMZ1082" s="4"/>
      <c r="HNA1082" s="4"/>
      <c r="HNB1082" s="4"/>
      <c r="HNC1082" s="4"/>
      <c r="HND1082" s="4"/>
      <c r="HNE1082" s="4"/>
      <c r="HNF1082" s="4"/>
      <c r="HNG1082" s="4"/>
      <c r="HNH1082" s="4"/>
      <c r="HNI1082" s="4"/>
      <c r="HNJ1082" s="4"/>
      <c r="HNK1082" s="4"/>
      <c r="HNL1082" s="4"/>
      <c r="HNM1082" s="4"/>
      <c r="HNN1082" s="4"/>
      <c r="HNO1082" s="4"/>
      <c r="HNP1082" s="4"/>
      <c r="HNQ1082" s="4"/>
      <c r="HNR1082" s="4"/>
      <c r="HNS1082" s="4"/>
      <c r="HNT1082" s="4"/>
      <c r="HNU1082" s="4"/>
      <c r="HNV1082" s="4"/>
      <c r="HNW1082" s="4"/>
      <c r="HNX1082" s="4"/>
      <c r="HNY1082" s="4"/>
      <c r="HNZ1082" s="4"/>
      <c r="HOA1082" s="4"/>
      <c r="HOB1082" s="4"/>
      <c r="HOC1082" s="4"/>
      <c r="HOD1082" s="4"/>
      <c r="HOE1082" s="4"/>
      <c r="HOF1082" s="4"/>
      <c r="HOG1082" s="4"/>
      <c r="HOH1082" s="4"/>
      <c r="HOI1082" s="4"/>
      <c r="HOJ1082" s="4"/>
      <c r="HOK1082" s="4"/>
      <c r="HOL1082" s="4"/>
      <c r="HOM1082" s="4"/>
      <c r="HON1082" s="4"/>
      <c r="HOO1082" s="4"/>
      <c r="HOP1082" s="4"/>
      <c r="HOQ1082" s="4"/>
      <c r="HOR1082" s="4"/>
      <c r="HOS1082" s="4"/>
      <c r="HOT1082" s="4"/>
      <c r="HOU1082" s="4"/>
      <c r="HOV1082" s="4"/>
      <c r="HOW1082" s="4"/>
      <c r="HOX1082" s="4"/>
      <c r="HOY1082" s="4"/>
      <c r="HOZ1082" s="4"/>
      <c r="HPA1082" s="4"/>
      <c r="HPB1082" s="4"/>
      <c r="HPC1082" s="4"/>
      <c r="HPD1082" s="4"/>
      <c r="HPE1082" s="4"/>
      <c r="HPF1082" s="4"/>
      <c r="HPG1082" s="4"/>
      <c r="HPH1082" s="4"/>
      <c r="HPI1082" s="4"/>
      <c r="HPJ1082" s="4"/>
      <c r="HPK1082" s="4"/>
      <c r="HPL1082" s="4"/>
      <c r="HPM1082" s="4"/>
      <c r="HPN1082" s="4"/>
      <c r="HPO1082" s="4"/>
      <c r="HPP1082" s="4"/>
      <c r="HPQ1082" s="4"/>
      <c r="HPR1082" s="4"/>
      <c r="HPS1082" s="4"/>
      <c r="HPT1082" s="4"/>
      <c r="HPU1082" s="4"/>
      <c r="HPV1082" s="4"/>
      <c r="HPW1082" s="4"/>
      <c r="HPX1082" s="4"/>
      <c r="HPY1082" s="4"/>
      <c r="HPZ1082" s="4"/>
      <c r="HQA1082" s="4"/>
      <c r="HQB1082" s="4"/>
      <c r="HQC1082" s="4"/>
      <c r="HQD1082" s="4"/>
      <c r="HQE1082" s="4"/>
      <c r="HQF1082" s="4"/>
      <c r="HQG1082" s="4"/>
      <c r="HQH1082" s="4"/>
      <c r="HQI1082" s="4"/>
      <c r="HQJ1082" s="4"/>
      <c r="HQK1082" s="4"/>
      <c r="HQL1082" s="4"/>
      <c r="HQM1082" s="4"/>
      <c r="HQN1082" s="4"/>
      <c r="HQO1082" s="4"/>
      <c r="HQP1082" s="4"/>
      <c r="HQQ1082" s="4"/>
      <c r="HQR1082" s="4"/>
      <c r="HQS1082" s="4"/>
      <c r="HQT1082" s="4"/>
      <c r="HQU1082" s="4"/>
      <c r="HQV1082" s="4"/>
      <c r="HQW1082" s="4"/>
      <c r="HQX1082" s="4"/>
      <c r="HQY1082" s="4"/>
      <c r="HQZ1082" s="4"/>
      <c r="HRA1082" s="4"/>
      <c r="HRB1082" s="4"/>
      <c r="HRC1082" s="4"/>
      <c r="HRD1082" s="4"/>
      <c r="HRE1082" s="4"/>
      <c r="HRF1082" s="4"/>
      <c r="HRG1082" s="4"/>
      <c r="HRH1082" s="4"/>
      <c r="HRI1082" s="4"/>
      <c r="HRJ1082" s="4"/>
      <c r="HRK1082" s="4"/>
      <c r="HRL1082" s="4"/>
      <c r="HRM1082" s="4"/>
      <c r="HRN1082" s="4"/>
      <c r="HRO1082" s="4"/>
      <c r="HRP1082" s="4"/>
      <c r="HRQ1082" s="4"/>
      <c r="HRR1082" s="4"/>
      <c r="HRS1082" s="4"/>
      <c r="HRT1082" s="4"/>
      <c r="HRU1082" s="4"/>
      <c r="HRV1082" s="4"/>
      <c r="HRW1082" s="4"/>
      <c r="HRX1082" s="4"/>
      <c r="HRY1082" s="4"/>
      <c r="HRZ1082" s="4"/>
      <c r="HSA1082" s="4"/>
      <c r="HSB1082" s="4"/>
      <c r="HSC1082" s="4"/>
      <c r="HSD1082" s="4"/>
      <c r="HSE1082" s="4"/>
      <c r="HSF1082" s="4"/>
      <c r="HSG1082" s="4"/>
      <c r="HSH1082" s="4"/>
      <c r="HSI1082" s="4"/>
      <c r="HSJ1082" s="4"/>
      <c r="HSK1082" s="4"/>
      <c r="HSL1082" s="4"/>
      <c r="HSM1082" s="4"/>
      <c r="HSN1082" s="4"/>
      <c r="HSO1082" s="4"/>
      <c r="HSP1082" s="4"/>
      <c r="HSQ1082" s="4"/>
      <c r="HSR1082" s="4"/>
      <c r="HSS1082" s="4"/>
      <c r="HST1082" s="4"/>
      <c r="HSU1082" s="4"/>
      <c r="HSV1082" s="4"/>
      <c r="HSW1082" s="4"/>
      <c r="HSX1082" s="4"/>
      <c r="HSY1082" s="4"/>
      <c r="HSZ1082" s="4"/>
      <c r="HTA1082" s="4"/>
      <c r="HTB1082" s="4"/>
      <c r="HTC1082" s="4"/>
      <c r="HTD1082" s="4"/>
      <c r="HTE1082" s="4"/>
      <c r="HTF1082" s="4"/>
      <c r="HTG1082" s="4"/>
      <c r="HTH1082" s="4"/>
      <c r="HTI1082" s="4"/>
      <c r="HTJ1082" s="4"/>
      <c r="HTK1082" s="4"/>
      <c r="HTL1082" s="4"/>
      <c r="HTM1082" s="4"/>
      <c r="HTN1082" s="4"/>
      <c r="HTO1082" s="4"/>
      <c r="HTP1082" s="4"/>
      <c r="HTQ1082" s="4"/>
      <c r="HTR1082" s="4"/>
      <c r="HTS1082" s="4"/>
      <c r="HTT1082" s="4"/>
      <c r="HTU1082" s="4"/>
      <c r="HTV1082" s="4"/>
      <c r="HTW1082" s="4"/>
      <c r="HTX1082" s="4"/>
      <c r="HTY1082" s="4"/>
      <c r="HTZ1082" s="4"/>
      <c r="HUA1082" s="4"/>
      <c r="HUB1082" s="4"/>
      <c r="HUC1082" s="4"/>
      <c r="HUD1082" s="4"/>
      <c r="HUE1082" s="4"/>
      <c r="HUF1082" s="4"/>
      <c r="HUG1082" s="4"/>
      <c r="HUH1082" s="4"/>
      <c r="HUI1082" s="4"/>
      <c r="HUJ1082" s="4"/>
      <c r="HUK1082" s="4"/>
      <c r="HUL1082" s="4"/>
      <c r="HUM1082" s="4"/>
      <c r="HUN1082" s="4"/>
      <c r="HUO1082" s="4"/>
      <c r="HUP1082" s="4"/>
      <c r="HUQ1082" s="4"/>
      <c r="HUR1082" s="4"/>
      <c r="HUS1082" s="4"/>
      <c r="HUT1082" s="4"/>
      <c r="HUU1082" s="4"/>
      <c r="HUV1082" s="4"/>
      <c r="HUW1082" s="4"/>
      <c r="HUX1082" s="4"/>
      <c r="HUY1082" s="4"/>
      <c r="HUZ1082" s="4"/>
      <c r="HVA1082" s="4"/>
      <c r="HVB1082" s="4"/>
      <c r="HVC1082" s="4"/>
      <c r="HVD1082" s="4"/>
      <c r="HVE1082" s="4"/>
      <c r="HVF1082" s="4"/>
      <c r="HVG1082" s="4"/>
      <c r="HVH1082" s="4"/>
      <c r="HVI1082" s="4"/>
      <c r="HVJ1082" s="4"/>
      <c r="HVK1082" s="4"/>
      <c r="HVL1082" s="4"/>
      <c r="HVM1082" s="4"/>
      <c r="HVN1082" s="4"/>
      <c r="HVO1082" s="4"/>
      <c r="HVP1082" s="4"/>
      <c r="HVQ1082" s="4"/>
      <c r="HVR1082" s="4"/>
      <c r="HVS1082" s="4"/>
      <c r="HVT1082" s="4"/>
      <c r="HVU1082" s="4"/>
      <c r="HVV1082" s="4"/>
      <c r="HVW1082" s="4"/>
      <c r="HVX1082" s="4"/>
      <c r="HVY1082" s="4"/>
      <c r="HVZ1082" s="4"/>
      <c r="HWA1082" s="4"/>
      <c r="HWB1082" s="4"/>
      <c r="HWC1082" s="4"/>
      <c r="HWD1082" s="4"/>
      <c r="HWE1082" s="4"/>
      <c r="HWF1082" s="4"/>
      <c r="HWG1082" s="4"/>
      <c r="HWH1082" s="4"/>
      <c r="HWI1082" s="4"/>
      <c r="HWJ1082" s="4"/>
      <c r="HWK1082" s="4"/>
      <c r="HWL1082" s="4"/>
      <c r="HWM1082" s="4"/>
      <c r="HWN1082" s="4"/>
      <c r="HWO1082" s="4"/>
      <c r="HWP1082" s="4"/>
      <c r="HWQ1082" s="4"/>
      <c r="HWR1082" s="4"/>
      <c r="HWS1082" s="4"/>
      <c r="HWT1082" s="4"/>
      <c r="HWU1082" s="4"/>
      <c r="HWV1082" s="4"/>
      <c r="HWW1082" s="4"/>
      <c r="HWX1082" s="4"/>
      <c r="HWY1082" s="4"/>
      <c r="HWZ1082" s="4"/>
      <c r="HXA1082" s="4"/>
      <c r="HXB1082" s="4"/>
      <c r="HXC1082" s="4"/>
      <c r="HXD1082" s="4"/>
      <c r="HXE1082" s="4"/>
      <c r="HXF1082" s="4"/>
      <c r="HXG1082" s="4"/>
      <c r="HXH1082" s="4"/>
      <c r="HXI1082" s="4"/>
      <c r="HXJ1082" s="4"/>
      <c r="HXK1082" s="4"/>
      <c r="HXL1082" s="4"/>
      <c r="HXM1082" s="4"/>
      <c r="HXN1082" s="4"/>
      <c r="HXO1082" s="4"/>
      <c r="HXP1082" s="4"/>
      <c r="HXQ1082" s="4"/>
      <c r="HXR1082" s="4"/>
      <c r="HXS1082" s="4"/>
      <c r="HXT1082" s="4"/>
      <c r="HXU1082" s="4"/>
      <c r="HXV1082" s="4"/>
      <c r="HXW1082" s="4"/>
      <c r="HXX1082" s="4"/>
      <c r="HXY1082" s="4"/>
      <c r="HXZ1082" s="4"/>
      <c r="HYA1082" s="4"/>
      <c r="HYB1082" s="4"/>
      <c r="HYC1082" s="4"/>
      <c r="HYD1082" s="4"/>
      <c r="HYE1082" s="4"/>
      <c r="HYF1082" s="4"/>
      <c r="HYG1082" s="4"/>
      <c r="HYH1082" s="4"/>
      <c r="HYI1082" s="4"/>
      <c r="HYJ1082" s="4"/>
      <c r="HYK1082" s="4"/>
      <c r="HYL1082" s="4"/>
      <c r="HYM1082" s="4"/>
      <c r="HYN1082" s="4"/>
      <c r="HYO1082" s="4"/>
      <c r="HYP1082" s="4"/>
      <c r="HYQ1082" s="4"/>
      <c r="HYR1082" s="4"/>
      <c r="HYS1082" s="4"/>
      <c r="HYT1082" s="4"/>
      <c r="HYU1082" s="4"/>
      <c r="HYV1082" s="4"/>
      <c r="HYW1082" s="4"/>
      <c r="HYX1082" s="4"/>
      <c r="HYY1082" s="4"/>
      <c r="HYZ1082" s="4"/>
      <c r="HZA1082" s="4"/>
      <c r="HZB1082" s="4"/>
      <c r="HZC1082" s="4"/>
      <c r="HZD1082" s="4"/>
      <c r="HZE1082" s="4"/>
      <c r="HZF1082" s="4"/>
      <c r="HZG1082" s="4"/>
      <c r="HZH1082" s="4"/>
      <c r="HZI1082" s="4"/>
      <c r="HZJ1082" s="4"/>
      <c r="HZK1082" s="4"/>
      <c r="HZL1082" s="4"/>
      <c r="HZM1082" s="4"/>
      <c r="HZN1082" s="4"/>
      <c r="HZO1082" s="4"/>
      <c r="HZP1082" s="4"/>
      <c r="HZQ1082" s="4"/>
      <c r="HZR1082" s="4"/>
      <c r="HZS1082" s="4"/>
      <c r="HZT1082" s="4"/>
      <c r="HZU1082" s="4"/>
      <c r="HZV1082" s="4"/>
      <c r="HZW1082" s="4"/>
      <c r="HZX1082" s="4"/>
      <c r="HZY1082" s="4"/>
      <c r="HZZ1082" s="4"/>
      <c r="IAA1082" s="4"/>
      <c r="IAB1082" s="4"/>
      <c r="IAC1082" s="4"/>
      <c r="IAD1082" s="4"/>
      <c r="IAE1082" s="4"/>
      <c r="IAF1082" s="4"/>
      <c r="IAG1082" s="4"/>
      <c r="IAH1082" s="4"/>
      <c r="IAI1082" s="4"/>
      <c r="IAJ1082" s="4"/>
      <c r="IAK1082" s="4"/>
      <c r="IAL1082" s="4"/>
      <c r="IAM1082" s="4"/>
      <c r="IAN1082" s="4"/>
      <c r="IAO1082" s="4"/>
      <c r="IAP1082" s="4"/>
      <c r="IAQ1082" s="4"/>
      <c r="IAR1082" s="4"/>
      <c r="IAS1082" s="4"/>
      <c r="IAT1082" s="4"/>
      <c r="IAU1082" s="4"/>
      <c r="IAV1082" s="4"/>
      <c r="IAW1082" s="4"/>
      <c r="IAX1082" s="4"/>
      <c r="IAY1082" s="4"/>
      <c r="IAZ1082" s="4"/>
      <c r="IBA1082" s="4"/>
      <c r="IBB1082" s="4"/>
      <c r="IBC1082" s="4"/>
      <c r="IBD1082" s="4"/>
      <c r="IBE1082" s="4"/>
      <c r="IBF1082" s="4"/>
      <c r="IBG1082" s="4"/>
      <c r="IBH1082" s="4"/>
      <c r="IBI1082" s="4"/>
      <c r="IBJ1082" s="4"/>
      <c r="IBK1082" s="4"/>
      <c r="IBL1082" s="4"/>
      <c r="IBM1082" s="4"/>
      <c r="IBN1082" s="4"/>
      <c r="IBO1082" s="4"/>
      <c r="IBP1082" s="4"/>
      <c r="IBQ1082" s="4"/>
      <c r="IBR1082" s="4"/>
      <c r="IBS1082" s="4"/>
      <c r="IBT1082" s="4"/>
      <c r="IBU1082" s="4"/>
      <c r="IBV1082" s="4"/>
      <c r="IBW1082" s="4"/>
      <c r="IBX1082" s="4"/>
      <c r="IBY1082" s="4"/>
      <c r="IBZ1082" s="4"/>
      <c r="ICA1082" s="4"/>
      <c r="ICB1082" s="4"/>
      <c r="ICC1082" s="4"/>
      <c r="ICD1082" s="4"/>
      <c r="ICE1082" s="4"/>
      <c r="ICF1082" s="4"/>
      <c r="ICG1082" s="4"/>
      <c r="ICH1082" s="4"/>
      <c r="ICI1082" s="4"/>
      <c r="ICJ1082" s="4"/>
      <c r="ICK1082" s="4"/>
      <c r="ICL1082" s="4"/>
      <c r="ICM1082" s="4"/>
      <c r="ICN1082" s="4"/>
      <c r="ICO1082" s="4"/>
      <c r="ICP1082" s="4"/>
      <c r="ICQ1082" s="4"/>
      <c r="ICR1082" s="4"/>
      <c r="ICS1082" s="4"/>
      <c r="ICT1082" s="4"/>
      <c r="ICU1082" s="4"/>
      <c r="ICV1082" s="4"/>
      <c r="ICW1082" s="4"/>
      <c r="ICX1082" s="4"/>
      <c r="ICY1082" s="4"/>
      <c r="ICZ1082" s="4"/>
      <c r="IDA1082" s="4"/>
      <c r="IDB1082" s="4"/>
      <c r="IDC1082" s="4"/>
      <c r="IDD1082" s="4"/>
      <c r="IDE1082" s="4"/>
      <c r="IDF1082" s="4"/>
      <c r="IDG1082" s="4"/>
      <c r="IDH1082" s="4"/>
      <c r="IDI1082" s="4"/>
      <c r="IDJ1082" s="4"/>
      <c r="IDK1082" s="4"/>
      <c r="IDL1082" s="4"/>
      <c r="IDM1082" s="4"/>
      <c r="IDN1082" s="4"/>
      <c r="IDO1082" s="4"/>
      <c r="IDP1082" s="4"/>
      <c r="IDQ1082" s="4"/>
      <c r="IDR1082" s="4"/>
      <c r="IDS1082" s="4"/>
      <c r="IDT1082" s="4"/>
      <c r="IDU1082" s="4"/>
      <c r="IDV1082" s="4"/>
      <c r="IDW1082" s="4"/>
      <c r="IDX1082" s="4"/>
      <c r="IDY1082" s="4"/>
      <c r="IDZ1082" s="4"/>
      <c r="IEA1082" s="4"/>
      <c r="IEB1082" s="4"/>
      <c r="IEC1082" s="4"/>
      <c r="IED1082" s="4"/>
      <c r="IEE1082" s="4"/>
      <c r="IEF1082" s="4"/>
      <c r="IEG1082" s="4"/>
      <c r="IEH1082" s="4"/>
      <c r="IEI1082" s="4"/>
      <c r="IEJ1082" s="4"/>
      <c r="IEK1082" s="4"/>
      <c r="IEL1082" s="4"/>
      <c r="IEM1082" s="4"/>
      <c r="IEN1082" s="4"/>
      <c r="IEO1082" s="4"/>
      <c r="IEP1082" s="4"/>
      <c r="IEQ1082" s="4"/>
      <c r="IER1082" s="4"/>
      <c r="IES1082" s="4"/>
      <c r="IET1082" s="4"/>
      <c r="IEU1082" s="4"/>
      <c r="IEV1082" s="4"/>
      <c r="IEW1082" s="4"/>
      <c r="IEX1082" s="4"/>
      <c r="IEY1082" s="4"/>
      <c r="IEZ1082" s="4"/>
      <c r="IFA1082" s="4"/>
      <c r="IFB1082" s="4"/>
      <c r="IFC1082" s="4"/>
      <c r="IFD1082" s="4"/>
      <c r="IFE1082" s="4"/>
      <c r="IFF1082" s="4"/>
      <c r="IFG1082" s="4"/>
      <c r="IFH1082" s="4"/>
      <c r="IFI1082" s="4"/>
      <c r="IFJ1082" s="4"/>
      <c r="IFK1082" s="4"/>
      <c r="IFL1082" s="4"/>
      <c r="IFM1082" s="4"/>
      <c r="IFN1082" s="4"/>
      <c r="IFO1082" s="4"/>
      <c r="IFP1082" s="4"/>
      <c r="IFQ1082" s="4"/>
      <c r="IFR1082" s="4"/>
      <c r="IFS1082" s="4"/>
      <c r="IFT1082" s="4"/>
      <c r="IFU1082" s="4"/>
      <c r="IFV1082" s="4"/>
      <c r="IFW1082" s="4"/>
      <c r="IFX1082" s="4"/>
      <c r="IFY1082" s="4"/>
      <c r="IFZ1082" s="4"/>
      <c r="IGA1082" s="4"/>
      <c r="IGB1082" s="4"/>
      <c r="IGC1082" s="4"/>
      <c r="IGD1082" s="4"/>
      <c r="IGE1082" s="4"/>
      <c r="IGF1082" s="4"/>
      <c r="IGG1082" s="4"/>
      <c r="IGH1082" s="4"/>
      <c r="IGI1082" s="4"/>
      <c r="IGJ1082" s="4"/>
      <c r="IGK1082" s="4"/>
      <c r="IGL1082" s="4"/>
      <c r="IGM1082" s="4"/>
      <c r="IGN1082" s="4"/>
      <c r="IGO1082" s="4"/>
      <c r="IGP1082" s="4"/>
      <c r="IGQ1082" s="4"/>
      <c r="IGR1082" s="4"/>
      <c r="IGS1082" s="4"/>
      <c r="IGT1082" s="4"/>
      <c r="IGU1082" s="4"/>
      <c r="IGV1082" s="4"/>
      <c r="IGW1082" s="4"/>
      <c r="IGX1082" s="4"/>
      <c r="IGY1082" s="4"/>
      <c r="IGZ1082" s="4"/>
      <c r="IHA1082" s="4"/>
      <c r="IHB1082" s="4"/>
      <c r="IHC1082" s="4"/>
      <c r="IHD1082" s="4"/>
      <c r="IHE1082" s="4"/>
      <c r="IHF1082" s="4"/>
      <c r="IHG1082" s="4"/>
      <c r="IHH1082" s="4"/>
      <c r="IHI1082" s="4"/>
      <c r="IHJ1082" s="4"/>
      <c r="IHK1082" s="4"/>
      <c r="IHL1082" s="4"/>
      <c r="IHM1082" s="4"/>
      <c r="IHN1082" s="4"/>
      <c r="IHO1082" s="4"/>
      <c r="IHP1082" s="4"/>
      <c r="IHQ1082" s="4"/>
      <c r="IHR1082" s="4"/>
      <c r="IHS1082" s="4"/>
      <c r="IHT1082" s="4"/>
      <c r="IHU1082" s="4"/>
      <c r="IHV1082" s="4"/>
      <c r="IHW1082" s="4"/>
      <c r="IHX1082" s="4"/>
      <c r="IHY1082" s="4"/>
      <c r="IHZ1082" s="4"/>
      <c r="IIA1082" s="4"/>
      <c r="IIB1082" s="4"/>
      <c r="IIC1082" s="4"/>
      <c r="IID1082" s="4"/>
      <c r="IIE1082" s="4"/>
      <c r="IIF1082" s="4"/>
      <c r="IIG1082" s="4"/>
      <c r="IIH1082" s="4"/>
      <c r="III1082" s="4"/>
      <c r="IIJ1082" s="4"/>
      <c r="IIK1082" s="4"/>
      <c r="IIL1082" s="4"/>
      <c r="IIM1082" s="4"/>
      <c r="IIN1082" s="4"/>
      <c r="IIO1082" s="4"/>
      <c r="IIP1082" s="4"/>
      <c r="IIQ1082" s="4"/>
      <c r="IIR1082" s="4"/>
      <c r="IIS1082" s="4"/>
      <c r="IIT1082" s="4"/>
      <c r="IIU1082" s="4"/>
      <c r="IIV1082" s="4"/>
      <c r="IIW1082" s="4"/>
      <c r="IIX1082" s="4"/>
      <c r="IIY1082" s="4"/>
      <c r="IIZ1082" s="4"/>
      <c r="IJA1082" s="4"/>
      <c r="IJB1082" s="4"/>
      <c r="IJC1082" s="4"/>
      <c r="IJD1082" s="4"/>
      <c r="IJE1082" s="4"/>
      <c r="IJF1082" s="4"/>
      <c r="IJG1082" s="4"/>
      <c r="IJH1082" s="4"/>
      <c r="IJI1082" s="4"/>
      <c r="IJJ1082" s="4"/>
      <c r="IJK1082" s="4"/>
      <c r="IJL1082" s="4"/>
      <c r="IJM1082" s="4"/>
      <c r="IJN1082" s="4"/>
      <c r="IJO1082" s="4"/>
      <c r="IJP1082" s="4"/>
      <c r="IJQ1082" s="4"/>
      <c r="IJR1082" s="4"/>
      <c r="IJS1082" s="4"/>
      <c r="IJT1082" s="4"/>
      <c r="IJU1082" s="4"/>
      <c r="IJV1082" s="4"/>
      <c r="IJW1082" s="4"/>
      <c r="IJX1082" s="4"/>
      <c r="IJY1082" s="4"/>
      <c r="IJZ1082" s="4"/>
      <c r="IKA1082" s="4"/>
      <c r="IKB1082" s="4"/>
      <c r="IKC1082" s="4"/>
      <c r="IKD1082" s="4"/>
      <c r="IKE1082" s="4"/>
      <c r="IKF1082" s="4"/>
      <c r="IKG1082" s="4"/>
      <c r="IKH1082" s="4"/>
      <c r="IKI1082" s="4"/>
      <c r="IKJ1082" s="4"/>
      <c r="IKK1082" s="4"/>
      <c r="IKL1082" s="4"/>
      <c r="IKM1082" s="4"/>
      <c r="IKN1082" s="4"/>
      <c r="IKO1082" s="4"/>
      <c r="IKP1082" s="4"/>
      <c r="IKQ1082" s="4"/>
      <c r="IKR1082" s="4"/>
      <c r="IKS1082" s="4"/>
      <c r="IKT1082" s="4"/>
      <c r="IKU1082" s="4"/>
      <c r="IKV1082" s="4"/>
      <c r="IKW1082" s="4"/>
      <c r="IKX1082" s="4"/>
      <c r="IKY1082" s="4"/>
      <c r="IKZ1082" s="4"/>
      <c r="ILA1082" s="4"/>
      <c r="ILB1082" s="4"/>
      <c r="ILC1082" s="4"/>
      <c r="ILD1082" s="4"/>
      <c r="ILE1082" s="4"/>
      <c r="ILF1082" s="4"/>
      <c r="ILG1082" s="4"/>
      <c r="ILH1082" s="4"/>
      <c r="ILI1082" s="4"/>
      <c r="ILJ1082" s="4"/>
      <c r="ILK1082" s="4"/>
      <c r="ILL1082" s="4"/>
      <c r="ILM1082" s="4"/>
      <c r="ILN1082" s="4"/>
      <c r="ILO1082" s="4"/>
      <c r="ILP1082" s="4"/>
      <c r="ILQ1082" s="4"/>
      <c r="ILR1082" s="4"/>
      <c r="ILS1082" s="4"/>
      <c r="ILT1082" s="4"/>
      <c r="ILU1082" s="4"/>
      <c r="ILV1082" s="4"/>
      <c r="ILW1082" s="4"/>
      <c r="ILX1082" s="4"/>
      <c r="ILY1082" s="4"/>
      <c r="ILZ1082" s="4"/>
      <c r="IMA1082" s="4"/>
      <c r="IMB1082" s="4"/>
      <c r="IMC1082" s="4"/>
      <c r="IMD1082" s="4"/>
      <c r="IME1082" s="4"/>
      <c r="IMF1082" s="4"/>
      <c r="IMG1082" s="4"/>
      <c r="IMH1082" s="4"/>
      <c r="IMI1082" s="4"/>
      <c r="IMJ1082" s="4"/>
      <c r="IMK1082" s="4"/>
      <c r="IML1082" s="4"/>
      <c r="IMM1082" s="4"/>
      <c r="IMN1082" s="4"/>
      <c r="IMO1082" s="4"/>
      <c r="IMP1082" s="4"/>
      <c r="IMQ1082" s="4"/>
      <c r="IMR1082" s="4"/>
      <c r="IMS1082" s="4"/>
      <c r="IMT1082" s="4"/>
      <c r="IMU1082" s="4"/>
      <c r="IMV1082" s="4"/>
      <c r="IMW1082" s="4"/>
      <c r="IMX1082" s="4"/>
      <c r="IMY1082" s="4"/>
      <c r="IMZ1082" s="4"/>
      <c r="INA1082" s="4"/>
      <c r="INB1082" s="4"/>
      <c r="INC1082" s="4"/>
      <c r="IND1082" s="4"/>
      <c r="INE1082" s="4"/>
      <c r="INF1082" s="4"/>
      <c r="ING1082" s="4"/>
      <c r="INH1082" s="4"/>
      <c r="INI1082" s="4"/>
      <c r="INJ1082" s="4"/>
      <c r="INK1082" s="4"/>
      <c r="INL1082" s="4"/>
      <c r="INM1082" s="4"/>
      <c r="INN1082" s="4"/>
      <c r="INO1082" s="4"/>
      <c r="INP1082" s="4"/>
      <c r="INQ1082" s="4"/>
      <c r="INR1082" s="4"/>
      <c r="INS1082" s="4"/>
      <c r="INT1082" s="4"/>
      <c r="INU1082" s="4"/>
      <c r="INV1082" s="4"/>
      <c r="INW1082" s="4"/>
      <c r="INX1082" s="4"/>
      <c r="INY1082" s="4"/>
      <c r="INZ1082" s="4"/>
      <c r="IOA1082" s="4"/>
      <c r="IOB1082" s="4"/>
      <c r="IOC1082" s="4"/>
      <c r="IOD1082" s="4"/>
      <c r="IOE1082" s="4"/>
      <c r="IOF1082" s="4"/>
      <c r="IOG1082" s="4"/>
      <c r="IOH1082" s="4"/>
      <c r="IOI1082" s="4"/>
      <c r="IOJ1082" s="4"/>
      <c r="IOK1082" s="4"/>
      <c r="IOL1082" s="4"/>
      <c r="IOM1082" s="4"/>
      <c r="ION1082" s="4"/>
      <c r="IOO1082" s="4"/>
      <c r="IOP1082" s="4"/>
      <c r="IOQ1082" s="4"/>
      <c r="IOR1082" s="4"/>
      <c r="IOS1082" s="4"/>
      <c r="IOT1082" s="4"/>
      <c r="IOU1082" s="4"/>
      <c r="IOV1082" s="4"/>
      <c r="IOW1082" s="4"/>
      <c r="IOX1082" s="4"/>
      <c r="IOY1082" s="4"/>
      <c r="IOZ1082" s="4"/>
      <c r="IPA1082" s="4"/>
      <c r="IPB1082" s="4"/>
      <c r="IPC1082" s="4"/>
      <c r="IPD1082" s="4"/>
      <c r="IPE1082" s="4"/>
      <c r="IPF1082" s="4"/>
      <c r="IPG1082" s="4"/>
      <c r="IPH1082" s="4"/>
      <c r="IPI1082" s="4"/>
      <c r="IPJ1082" s="4"/>
      <c r="IPK1082" s="4"/>
      <c r="IPL1082" s="4"/>
      <c r="IPM1082" s="4"/>
      <c r="IPN1082" s="4"/>
      <c r="IPO1082" s="4"/>
      <c r="IPP1082" s="4"/>
      <c r="IPQ1082" s="4"/>
      <c r="IPR1082" s="4"/>
      <c r="IPS1082" s="4"/>
      <c r="IPT1082" s="4"/>
      <c r="IPU1082" s="4"/>
      <c r="IPV1082" s="4"/>
      <c r="IPW1082" s="4"/>
      <c r="IPX1082" s="4"/>
      <c r="IPY1082" s="4"/>
      <c r="IPZ1082" s="4"/>
      <c r="IQA1082" s="4"/>
      <c r="IQB1082" s="4"/>
      <c r="IQC1082" s="4"/>
      <c r="IQD1082" s="4"/>
      <c r="IQE1082" s="4"/>
      <c r="IQF1082" s="4"/>
      <c r="IQG1082" s="4"/>
      <c r="IQH1082" s="4"/>
      <c r="IQI1082" s="4"/>
      <c r="IQJ1082" s="4"/>
      <c r="IQK1082" s="4"/>
      <c r="IQL1082" s="4"/>
      <c r="IQM1082" s="4"/>
      <c r="IQN1082" s="4"/>
      <c r="IQO1082" s="4"/>
      <c r="IQP1082" s="4"/>
      <c r="IQQ1082" s="4"/>
      <c r="IQR1082" s="4"/>
      <c r="IQS1082" s="4"/>
      <c r="IQT1082" s="4"/>
      <c r="IQU1082" s="4"/>
      <c r="IQV1082" s="4"/>
      <c r="IQW1082" s="4"/>
      <c r="IQX1082" s="4"/>
      <c r="IQY1082" s="4"/>
      <c r="IQZ1082" s="4"/>
      <c r="IRA1082" s="4"/>
      <c r="IRB1082" s="4"/>
      <c r="IRC1082" s="4"/>
      <c r="IRD1082" s="4"/>
      <c r="IRE1082" s="4"/>
      <c r="IRF1082" s="4"/>
      <c r="IRG1082" s="4"/>
      <c r="IRH1082" s="4"/>
      <c r="IRI1082" s="4"/>
      <c r="IRJ1082" s="4"/>
      <c r="IRK1082" s="4"/>
      <c r="IRL1082" s="4"/>
      <c r="IRM1082" s="4"/>
      <c r="IRN1082" s="4"/>
      <c r="IRO1082" s="4"/>
      <c r="IRP1082" s="4"/>
      <c r="IRQ1082" s="4"/>
      <c r="IRR1082" s="4"/>
      <c r="IRS1082" s="4"/>
      <c r="IRT1082" s="4"/>
      <c r="IRU1082" s="4"/>
      <c r="IRV1082" s="4"/>
      <c r="IRW1082" s="4"/>
      <c r="IRX1082" s="4"/>
      <c r="IRY1082" s="4"/>
      <c r="IRZ1082" s="4"/>
      <c r="ISA1082" s="4"/>
      <c r="ISB1082" s="4"/>
      <c r="ISC1082" s="4"/>
      <c r="ISD1082" s="4"/>
      <c r="ISE1082" s="4"/>
      <c r="ISF1082" s="4"/>
      <c r="ISG1082" s="4"/>
      <c r="ISH1082" s="4"/>
      <c r="ISI1082" s="4"/>
      <c r="ISJ1082" s="4"/>
      <c r="ISK1082" s="4"/>
      <c r="ISL1082" s="4"/>
      <c r="ISM1082" s="4"/>
      <c r="ISN1082" s="4"/>
      <c r="ISO1082" s="4"/>
      <c r="ISP1082" s="4"/>
      <c r="ISQ1082" s="4"/>
      <c r="ISR1082" s="4"/>
      <c r="ISS1082" s="4"/>
      <c r="IST1082" s="4"/>
      <c r="ISU1082" s="4"/>
      <c r="ISV1082" s="4"/>
      <c r="ISW1082" s="4"/>
      <c r="ISX1082" s="4"/>
      <c r="ISY1082" s="4"/>
      <c r="ISZ1082" s="4"/>
      <c r="ITA1082" s="4"/>
      <c r="ITB1082" s="4"/>
      <c r="ITC1082" s="4"/>
      <c r="ITD1082" s="4"/>
      <c r="ITE1082" s="4"/>
      <c r="ITF1082" s="4"/>
      <c r="ITG1082" s="4"/>
      <c r="ITH1082" s="4"/>
      <c r="ITI1082" s="4"/>
      <c r="ITJ1082" s="4"/>
      <c r="ITK1082" s="4"/>
      <c r="ITL1082" s="4"/>
      <c r="ITM1082" s="4"/>
      <c r="ITN1082" s="4"/>
      <c r="ITO1082" s="4"/>
      <c r="ITP1082" s="4"/>
      <c r="ITQ1082" s="4"/>
      <c r="ITR1082" s="4"/>
      <c r="ITS1082" s="4"/>
      <c r="ITT1082" s="4"/>
      <c r="ITU1082" s="4"/>
      <c r="ITV1082" s="4"/>
      <c r="ITW1082" s="4"/>
      <c r="ITX1082" s="4"/>
      <c r="ITY1082" s="4"/>
      <c r="ITZ1082" s="4"/>
      <c r="IUA1082" s="4"/>
      <c r="IUB1082" s="4"/>
      <c r="IUC1082" s="4"/>
      <c r="IUD1082" s="4"/>
      <c r="IUE1082" s="4"/>
      <c r="IUF1082" s="4"/>
      <c r="IUG1082" s="4"/>
      <c r="IUH1082" s="4"/>
      <c r="IUI1082" s="4"/>
      <c r="IUJ1082" s="4"/>
      <c r="IUK1082" s="4"/>
      <c r="IUL1082" s="4"/>
      <c r="IUM1082" s="4"/>
      <c r="IUN1082" s="4"/>
      <c r="IUO1082" s="4"/>
      <c r="IUP1082" s="4"/>
      <c r="IUQ1082" s="4"/>
      <c r="IUR1082" s="4"/>
      <c r="IUS1082" s="4"/>
      <c r="IUT1082" s="4"/>
      <c r="IUU1082" s="4"/>
      <c r="IUV1082" s="4"/>
      <c r="IUW1082" s="4"/>
      <c r="IUX1082" s="4"/>
      <c r="IUY1082" s="4"/>
      <c r="IUZ1082" s="4"/>
      <c r="IVA1082" s="4"/>
      <c r="IVB1082" s="4"/>
      <c r="IVC1082" s="4"/>
      <c r="IVD1082" s="4"/>
      <c r="IVE1082" s="4"/>
      <c r="IVF1082" s="4"/>
      <c r="IVG1082" s="4"/>
      <c r="IVH1082" s="4"/>
      <c r="IVI1082" s="4"/>
      <c r="IVJ1082" s="4"/>
      <c r="IVK1082" s="4"/>
      <c r="IVL1082" s="4"/>
      <c r="IVM1082" s="4"/>
      <c r="IVN1082" s="4"/>
      <c r="IVO1082" s="4"/>
      <c r="IVP1082" s="4"/>
      <c r="IVQ1082" s="4"/>
      <c r="IVR1082" s="4"/>
      <c r="IVS1082" s="4"/>
      <c r="IVT1082" s="4"/>
      <c r="IVU1082" s="4"/>
      <c r="IVV1082" s="4"/>
      <c r="IVW1082" s="4"/>
      <c r="IVX1082" s="4"/>
      <c r="IVY1082" s="4"/>
      <c r="IVZ1082" s="4"/>
      <c r="IWA1082" s="4"/>
      <c r="IWB1082" s="4"/>
      <c r="IWC1082" s="4"/>
      <c r="IWD1082" s="4"/>
      <c r="IWE1082" s="4"/>
      <c r="IWF1082" s="4"/>
      <c r="IWG1082" s="4"/>
      <c r="IWH1082" s="4"/>
      <c r="IWI1082" s="4"/>
      <c r="IWJ1082" s="4"/>
      <c r="IWK1082" s="4"/>
      <c r="IWL1082" s="4"/>
      <c r="IWM1082" s="4"/>
      <c r="IWN1082" s="4"/>
      <c r="IWO1082" s="4"/>
      <c r="IWP1082" s="4"/>
      <c r="IWQ1082" s="4"/>
      <c r="IWR1082" s="4"/>
      <c r="IWS1082" s="4"/>
      <c r="IWT1082" s="4"/>
      <c r="IWU1082" s="4"/>
      <c r="IWV1082" s="4"/>
      <c r="IWW1082" s="4"/>
      <c r="IWX1082" s="4"/>
      <c r="IWY1082" s="4"/>
      <c r="IWZ1082" s="4"/>
      <c r="IXA1082" s="4"/>
      <c r="IXB1082" s="4"/>
      <c r="IXC1082" s="4"/>
      <c r="IXD1082" s="4"/>
      <c r="IXE1082" s="4"/>
      <c r="IXF1082" s="4"/>
      <c r="IXG1082" s="4"/>
      <c r="IXH1082" s="4"/>
      <c r="IXI1082" s="4"/>
      <c r="IXJ1082" s="4"/>
      <c r="IXK1082" s="4"/>
      <c r="IXL1082" s="4"/>
      <c r="IXM1082" s="4"/>
      <c r="IXN1082" s="4"/>
      <c r="IXO1082" s="4"/>
      <c r="IXP1082" s="4"/>
      <c r="IXQ1082" s="4"/>
      <c r="IXR1082" s="4"/>
      <c r="IXS1082" s="4"/>
      <c r="IXT1082" s="4"/>
      <c r="IXU1082" s="4"/>
      <c r="IXV1082" s="4"/>
      <c r="IXW1082" s="4"/>
      <c r="IXX1082" s="4"/>
      <c r="IXY1082" s="4"/>
      <c r="IXZ1082" s="4"/>
      <c r="IYA1082" s="4"/>
      <c r="IYB1082" s="4"/>
      <c r="IYC1082" s="4"/>
      <c r="IYD1082" s="4"/>
      <c r="IYE1082" s="4"/>
      <c r="IYF1082" s="4"/>
      <c r="IYG1082" s="4"/>
      <c r="IYH1082" s="4"/>
      <c r="IYI1082" s="4"/>
      <c r="IYJ1082" s="4"/>
      <c r="IYK1082" s="4"/>
      <c r="IYL1082" s="4"/>
      <c r="IYM1082" s="4"/>
      <c r="IYN1082" s="4"/>
      <c r="IYO1082" s="4"/>
      <c r="IYP1082" s="4"/>
      <c r="IYQ1082" s="4"/>
      <c r="IYR1082" s="4"/>
      <c r="IYS1082" s="4"/>
      <c r="IYT1082" s="4"/>
      <c r="IYU1082" s="4"/>
      <c r="IYV1082" s="4"/>
      <c r="IYW1082" s="4"/>
      <c r="IYX1082" s="4"/>
      <c r="IYY1082" s="4"/>
      <c r="IYZ1082" s="4"/>
      <c r="IZA1082" s="4"/>
      <c r="IZB1082" s="4"/>
      <c r="IZC1082" s="4"/>
      <c r="IZD1082" s="4"/>
      <c r="IZE1082" s="4"/>
      <c r="IZF1082" s="4"/>
      <c r="IZG1082" s="4"/>
      <c r="IZH1082" s="4"/>
      <c r="IZI1082" s="4"/>
      <c r="IZJ1082" s="4"/>
      <c r="IZK1082" s="4"/>
      <c r="IZL1082" s="4"/>
      <c r="IZM1082" s="4"/>
      <c r="IZN1082" s="4"/>
      <c r="IZO1082" s="4"/>
      <c r="IZP1082" s="4"/>
      <c r="IZQ1082" s="4"/>
      <c r="IZR1082" s="4"/>
      <c r="IZS1082" s="4"/>
      <c r="IZT1082" s="4"/>
      <c r="IZU1082" s="4"/>
      <c r="IZV1082" s="4"/>
      <c r="IZW1082" s="4"/>
      <c r="IZX1082" s="4"/>
      <c r="IZY1082" s="4"/>
      <c r="IZZ1082" s="4"/>
      <c r="JAA1082" s="4"/>
      <c r="JAB1082" s="4"/>
      <c r="JAC1082" s="4"/>
      <c r="JAD1082" s="4"/>
      <c r="JAE1082" s="4"/>
      <c r="JAF1082" s="4"/>
      <c r="JAG1082" s="4"/>
      <c r="JAH1082" s="4"/>
      <c r="JAI1082" s="4"/>
      <c r="JAJ1082" s="4"/>
      <c r="JAK1082" s="4"/>
      <c r="JAL1082" s="4"/>
      <c r="JAM1082" s="4"/>
      <c r="JAN1082" s="4"/>
      <c r="JAO1082" s="4"/>
      <c r="JAP1082" s="4"/>
      <c r="JAQ1082" s="4"/>
      <c r="JAR1082" s="4"/>
      <c r="JAS1082" s="4"/>
      <c r="JAT1082" s="4"/>
      <c r="JAU1082" s="4"/>
      <c r="JAV1082" s="4"/>
      <c r="JAW1082" s="4"/>
      <c r="JAX1082" s="4"/>
      <c r="JAY1082" s="4"/>
      <c r="JAZ1082" s="4"/>
      <c r="JBA1082" s="4"/>
      <c r="JBB1082" s="4"/>
      <c r="JBC1082" s="4"/>
      <c r="JBD1082" s="4"/>
      <c r="JBE1082" s="4"/>
      <c r="JBF1082" s="4"/>
      <c r="JBG1082" s="4"/>
      <c r="JBH1082" s="4"/>
      <c r="JBI1082" s="4"/>
      <c r="JBJ1082" s="4"/>
      <c r="JBK1082" s="4"/>
      <c r="JBL1082" s="4"/>
      <c r="JBM1082" s="4"/>
      <c r="JBN1082" s="4"/>
      <c r="JBO1082" s="4"/>
      <c r="JBP1082" s="4"/>
      <c r="JBQ1082" s="4"/>
      <c r="JBR1082" s="4"/>
      <c r="JBS1082" s="4"/>
      <c r="JBT1082" s="4"/>
      <c r="JBU1082" s="4"/>
      <c r="JBV1082" s="4"/>
      <c r="JBW1082" s="4"/>
      <c r="JBX1082" s="4"/>
      <c r="JBY1082" s="4"/>
      <c r="JBZ1082" s="4"/>
      <c r="JCA1082" s="4"/>
      <c r="JCB1082" s="4"/>
      <c r="JCC1082" s="4"/>
      <c r="JCD1082" s="4"/>
      <c r="JCE1082" s="4"/>
      <c r="JCF1082" s="4"/>
      <c r="JCG1082" s="4"/>
      <c r="JCH1082" s="4"/>
      <c r="JCI1082" s="4"/>
      <c r="JCJ1082" s="4"/>
      <c r="JCK1082" s="4"/>
      <c r="JCL1082" s="4"/>
      <c r="JCM1082" s="4"/>
      <c r="JCN1082" s="4"/>
      <c r="JCO1082" s="4"/>
      <c r="JCP1082" s="4"/>
      <c r="JCQ1082" s="4"/>
      <c r="JCR1082" s="4"/>
      <c r="JCS1082" s="4"/>
      <c r="JCT1082" s="4"/>
      <c r="JCU1082" s="4"/>
      <c r="JCV1082" s="4"/>
      <c r="JCW1082" s="4"/>
      <c r="JCX1082" s="4"/>
      <c r="JCY1082" s="4"/>
      <c r="JCZ1082" s="4"/>
      <c r="JDA1082" s="4"/>
      <c r="JDB1082" s="4"/>
      <c r="JDC1082" s="4"/>
      <c r="JDD1082" s="4"/>
      <c r="JDE1082" s="4"/>
      <c r="JDF1082" s="4"/>
      <c r="JDG1082" s="4"/>
      <c r="JDH1082" s="4"/>
      <c r="JDI1082" s="4"/>
      <c r="JDJ1082" s="4"/>
      <c r="JDK1082" s="4"/>
      <c r="JDL1082" s="4"/>
      <c r="JDM1082" s="4"/>
      <c r="JDN1082" s="4"/>
      <c r="JDO1082" s="4"/>
      <c r="JDP1082" s="4"/>
      <c r="JDQ1082" s="4"/>
      <c r="JDR1082" s="4"/>
      <c r="JDS1082" s="4"/>
      <c r="JDT1082" s="4"/>
      <c r="JDU1082" s="4"/>
      <c r="JDV1082" s="4"/>
      <c r="JDW1082" s="4"/>
      <c r="JDX1082" s="4"/>
      <c r="JDY1082" s="4"/>
      <c r="JDZ1082" s="4"/>
      <c r="JEA1082" s="4"/>
      <c r="JEB1082" s="4"/>
      <c r="JEC1082" s="4"/>
      <c r="JED1082" s="4"/>
      <c r="JEE1082" s="4"/>
      <c r="JEF1082" s="4"/>
      <c r="JEG1082" s="4"/>
      <c r="JEH1082" s="4"/>
      <c r="JEI1082" s="4"/>
      <c r="JEJ1082" s="4"/>
      <c r="JEK1082" s="4"/>
      <c r="JEL1082" s="4"/>
      <c r="JEM1082" s="4"/>
      <c r="JEN1082" s="4"/>
      <c r="JEO1082" s="4"/>
      <c r="JEP1082" s="4"/>
      <c r="JEQ1082" s="4"/>
      <c r="JER1082" s="4"/>
      <c r="JES1082" s="4"/>
      <c r="JET1082" s="4"/>
      <c r="JEU1082" s="4"/>
      <c r="JEV1082" s="4"/>
      <c r="JEW1082" s="4"/>
      <c r="JEX1082" s="4"/>
      <c r="JEY1082" s="4"/>
      <c r="JEZ1082" s="4"/>
      <c r="JFA1082" s="4"/>
      <c r="JFB1082" s="4"/>
      <c r="JFC1082" s="4"/>
      <c r="JFD1082" s="4"/>
      <c r="JFE1082" s="4"/>
      <c r="JFF1082" s="4"/>
      <c r="JFG1082" s="4"/>
      <c r="JFH1082" s="4"/>
      <c r="JFI1082" s="4"/>
      <c r="JFJ1082" s="4"/>
      <c r="JFK1082" s="4"/>
      <c r="JFL1082" s="4"/>
      <c r="JFM1082" s="4"/>
      <c r="JFN1082" s="4"/>
      <c r="JFO1082" s="4"/>
      <c r="JFP1082" s="4"/>
      <c r="JFQ1082" s="4"/>
      <c r="JFR1082" s="4"/>
      <c r="JFS1082" s="4"/>
      <c r="JFT1082" s="4"/>
      <c r="JFU1082" s="4"/>
      <c r="JFV1082" s="4"/>
      <c r="JFW1082" s="4"/>
      <c r="JFX1082" s="4"/>
      <c r="JFY1082" s="4"/>
      <c r="JFZ1082" s="4"/>
      <c r="JGA1082" s="4"/>
      <c r="JGB1082" s="4"/>
      <c r="JGC1082" s="4"/>
      <c r="JGD1082" s="4"/>
      <c r="JGE1082" s="4"/>
      <c r="JGF1082" s="4"/>
      <c r="JGG1082" s="4"/>
      <c r="JGH1082" s="4"/>
      <c r="JGI1082" s="4"/>
      <c r="JGJ1082" s="4"/>
      <c r="JGK1082" s="4"/>
      <c r="JGL1082" s="4"/>
      <c r="JGM1082" s="4"/>
      <c r="JGN1082" s="4"/>
      <c r="JGO1082" s="4"/>
      <c r="JGP1082" s="4"/>
      <c r="JGQ1082" s="4"/>
      <c r="JGR1082" s="4"/>
      <c r="JGS1082" s="4"/>
      <c r="JGT1082" s="4"/>
      <c r="JGU1082" s="4"/>
      <c r="JGV1082" s="4"/>
      <c r="JGW1082" s="4"/>
      <c r="JGX1082" s="4"/>
      <c r="JGY1082" s="4"/>
      <c r="JGZ1082" s="4"/>
      <c r="JHA1082" s="4"/>
      <c r="JHB1082" s="4"/>
      <c r="JHC1082" s="4"/>
      <c r="JHD1082" s="4"/>
      <c r="JHE1082" s="4"/>
      <c r="JHF1082" s="4"/>
      <c r="JHG1082" s="4"/>
      <c r="JHH1082" s="4"/>
      <c r="JHI1082" s="4"/>
      <c r="JHJ1082" s="4"/>
      <c r="JHK1082" s="4"/>
      <c r="JHL1082" s="4"/>
      <c r="JHM1082" s="4"/>
      <c r="JHN1082" s="4"/>
      <c r="JHO1082" s="4"/>
      <c r="JHP1082" s="4"/>
      <c r="JHQ1082" s="4"/>
      <c r="JHR1082" s="4"/>
      <c r="JHS1082" s="4"/>
      <c r="JHT1082" s="4"/>
      <c r="JHU1082" s="4"/>
      <c r="JHV1082" s="4"/>
      <c r="JHW1082" s="4"/>
      <c r="JHX1082" s="4"/>
      <c r="JHY1082" s="4"/>
      <c r="JHZ1082" s="4"/>
      <c r="JIA1082" s="4"/>
      <c r="JIB1082" s="4"/>
      <c r="JIC1082" s="4"/>
      <c r="JID1082" s="4"/>
      <c r="JIE1082" s="4"/>
      <c r="JIF1082" s="4"/>
      <c r="JIG1082" s="4"/>
      <c r="JIH1082" s="4"/>
      <c r="JII1082" s="4"/>
      <c r="JIJ1082" s="4"/>
      <c r="JIK1082" s="4"/>
      <c r="JIL1082" s="4"/>
      <c r="JIM1082" s="4"/>
      <c r="JIN1082" s="4"/>
      <c r="JIO1082" s="4"/>
      <c r="JIP1082" s="4"/>
      <c r="JIQ1082" s="4"/>
      <c r="JIR1082" s="4"/>
      <c r="JIS1082" s="4"/>
      <c r="JIT1082" s="4"/>
      <c r="JIU1082" s="4"/>
      <c r="JIV1082" s="4"/>
      <c r="JIW1082" s="4"/>
      <c r="JIX1082" s="4"/>
      <c r="JIY1082" s="4"/>
      <c r="JIZ1082" s="4"/>
      <c r="JJA1082" s="4"/>
      <c r="JJB1082" s="4"/>
      <c r="JJC1082" s="4"/>
      <c r="JJD1082" s="4"/>
      <c r="JJE1082" s="4"/>
      <c r="JJF1082" s="4"/>
      <c r="JJG1082" s="4"/>
      <c r="JJH1082" s="4"/>
      <c r="JJI1082" s="4"/>
      <c r="JJJ1082" s="4"/>
      <c r="JJK1082" s="4"/>
      <c r="JJL1082" s="4"/>
      <c r="JJM1082" s="4"/>
      <c r="JJN1082" s="4"/>
      <c r="JJO1082" s="4"/>
      <c r="JJP1082" s="4"/>
      <c r="JJQ1082" s="4"/>
      <c r="JJR1082" s="4"/>
      <c r="JJS1082" s="4"/>
      <c r="JJT1082" s="4"/>
      <c r="JJU1082" s="4"/>
      <c r="JJV1082" s="4"/>
      <c r="JJW1082" s="4"/>
      <c r="JJX1082" s="4"/>
      <c r="JJY1082" s="4"/>
      <c r="JJZ1082" s="4"/>
      <c r="JKA1082" s="4"/>
      <c r="JKB1082" s="4"/>
      <c r="JKC1082" s="4"/>
      <c r="JKD1082" s="4"/>
      <c r="JKE1082" s="4"/>
      <c r="JKF1082" s="4"/>
      <c r="JKG1082" s="4"/>
      <c r="JKH1082" s="4"/>
      <c r="JKI1082" s="4"/>
      <c r="JKJ1082" s="4"/>
      <c r="JKK1082" s="4"/>
      <c r="JKL1082" s="4"/>
      <c r="JKM1082" s="4"/>
      <c r="JKN1082" s="4"/>
      <c r="JKO1082" s="4"/>
      <c r="JKP1082" s="4"/>
      <c r="JKQ1082" s="4"/>
      <c r="JKR1082" s="4"/>
      <c r="JKS1082" s="4"/>
      <c r="JKT1082" s="4"/>
      <c r="JKU1082" s="4"/>
      <c r="JKV1082" s="4"/>
      <c r="JKW1082" s="4"/>
      <c r="JKX1082" s="4"/>
      <c r="JKY1082" s="4"/>
      <c r="JKZ1082" s="4"/>
      <c r="JLA1082" s="4"/>
      <c r="JLB1082" s="4"/>
      <c r="JLC1082" s="4"/>
      <c r="JLD1082" s="4"/>
      <c r="JLE1082" s="4"/>
      <c r="JLF1082" s="4"/>
      <c r="JLG1082" s="4"/>
      <c r="JLH1082" s="4"/>
      <c r="JLI1082" s="4"/>
      <c r="JLJ1082" s="4"/>
      <c r="JLK1082" s="4"/>
      <c r="JLL1082" s="4"/>
      <c r="JLM1082" s="4"/>
      <c r="JLN1082" s="4"/>
      <c r="JLO1082" s="4"/>
      <c r="JLP1082" s="4"/>
      <c r="JLQ1082" s="4"/>
      <c r="JLR1082" s="4"/>
      <c r="JLS1082" s="4"/>
      <c r="JLT1082" s="4"/>
      <c r="JLU1082" s="4"/>
      <c r="JLV1082" s="4"/>
      <c r="JLW1082" s="4"/>
      <c r="JLX1082" s="4"/>
      <c r="JLY1082" s="4"/>
      <c r="JLZ1082" s="4"/>
      <c r="JMA1082" s="4"/>
      <c r="JMB1082" s="4"/>
      <c r="JMC1082" s="4"/>
      <c r="JMD1082" s="4"/>
      <c r="JME1082" s="4"/>
      <c r="JMF1082" s="4"/>
      <c r="JMG1082" s="4"/>
      <c r="JMH1082" s="4"/>
      <c r="JMI1082" s="4"/>
      <c r="JMJ1082" s="4"/>
      <c r="JMK1082" s="4"/>
      <c r="JML1082" s="4"/>
      <c r="JMM1082" s="4"/>
      <c r="JMN1082" s="4"/>
      <c r="JMO1082" s="4"/>
      <c r="JMP1082" s="4"/>
      <c r="JMQ1082" s="4"/>
      <c r="JMR1082" s="4"/>
      <c r="JMS1082" s="4"/>
      <c r="JMT1082" s="4"/>
      <c r="JMU1082" s="4"/>
      <c r="JMV1082" s="4"/>
      <c r="JMW1082" s="4"/>
      <c r="JMX1082" s="4"/>
      <c r="JMY1082" s="4"/>
      <c r="JMZ1082" s="4"/>
      <c r="JNA1082" s="4"/>
      <c r="JNB1082" s="4"/>
      <c r="JNC1082" s="4"/>
      <c r="JND1082" s="4"/>
      <c r="JNE1082" s="4"/>
      <c r="JNF1082" s="4"/>
      <c r="JNG1082" s="4"/>
      <c r="JNH1082" s="4"/>
      <c r="JNI1082" s="4"/>
      <c r="JNJ1082" s="4"/>
      <c r="JNK1082" s="4"/>
      <c r="JNL1082" s="4"/>
      <c r="JNM1082" s="4"/>
      <c r="JNN1082" s="4"/>
      <c r="JNO1082" s="4"/>
      <c r="JNP1082" s="4"/>
      <c r="JNQ1082" s="4"/>
      <c r="JNR1082" s="4"/>
      <c r="JNS1082" s="4"/>
      <c r="JNT1082" s="4"/>
      <c r="JNU1082" s="4"/>
      <c r="JNV1082" s="4"/>
      <c r="JNW1082" s="4"/>
      <c r="JNX1082" s="4"/>
      <c r="JNY1082" s="4"/>
      <c r="JNZ1082" s="4"/>
      <c r="JOA1082" s="4"/>
      <c r="JOB1082" s="4"/>
      <c r="JOC1082" s="4"/>
      <c r="JOD1082" s="4"/>
      <c r="JOE1082" s="4"/>
      <c r="JOF1082" s="4"/>
      <c r="JOG1082" s="4"/>
      <c r="JOH1082" s="4"/>
      <c r="JOI1082" s="4"/>
      <c r="JOJ1082" s="4"/>
      <c r="JOK1082" s="4"/>
      <c r="JOL1082" s="4"/>
      <c r="JOM1082" s="4"/>
      <c r="JON1082" s="4"/>
      <c r="JOO1082" s="4"/>
      <c r="JOP1082" s="4"/>
      <c r="JOQ1082" s="4"/>
      <c r="JOR1082" s="4"/>
      <c r="JOS1082" s="4"/>
      <c r="JOT1082" s="4"/>
      <c r="JOU1082" s="4"/>
      <c r="JOV1082" s="4"/>
      <c r="JOW1082" s="4"/>
      <c r="JOX1082" s="4"/>
      <c r="JOY1082" s="4"/>
      <c r="JOZ1082" s="4"/>
      <c r="JPA1082" s="4"/>
      <c r="JPB1082" s="4"/>
      <c r="JPC1082" s="4"/>
      <c r="JPD1082" s="4"/>
      <c r="JPE1082" s="4"/>
      <c r="JPF1082" s="4"/>
      <c r="JPG1082" s="4"/>
      <c r="JPH1082" s="4"/>
      <c r="JPI1082" s="4"/>
      <c r="JPJ1082" s="4"/>
      <c r="JPK1082" s="4"/>
      <c r="JPL1082" s="4"/>
      <c r="JPM1082" s="4"/>
      <c r="JPN1082" s="4"/>
      <c r="JPO1082" s="4"/>
      <c r="JPP1082" s="4"/>
      <c r="JPQ1082" s="4"/>
      <c r="JPR1082" s="4"/>
      <c r="JPS1082" s="4"/>
      <c r="JPT1082" s="4"/>
      <c r="JPU1082" s="4"/>
      <c r="JPV1082" s="4"/>
      <c r="JPW1082" s="4"/>
      <c r="JPX1082" s="4"/>
      <c r="JPY1082" s="4"/>
      <c r="JPZ1082" s="4"/>
      <c r="JQA1082" s="4"/>
      <c r="JQB1082" s="4"/>
      <c r="JQC1082" s="4"/>
      <c r="JQD1082" s="4"/>
      <c r="JQE1082" s="4"/>
      <c r="JQF1082" s="4"/>
      <c r="JQG1082" s="4"/>
      <c r="JQH1082" s="4"/>
      <c r="JQI1082" s="4"/>
      <c r="JQJ1082" s="4"/>
      <c r="JQK1082" s="4"/>
      <c r="JQL1082" s="4"/>
      <c r="JQM1082" s="4"/>
      <c r="JQN1082" s="4"/>
      <c r="JQO1082" s="4"/>
      <c r="JQP1082" s="4"/>
      <c r="JQQ1082" s="4"/>
      <c r="JQR1082" s="4"/>
      <c r="JQS1082" s="4"/>
      <c r="JQT1082" s="4"/>
      <c r="JQU1082" s="4"/>
      <c r="JQV1082" s="4"/>
      <c r="JQW1082" s="4"/>
      <c r="JQX1082" s="4"/>
      <c r="JQY1082" s="4"/>
      <c r="JQZ1082" s="4"/>
      <c r="JRA1082" s="4"/>
      <c r="JRB1082" s="4"/>
      <c r="JRC1082" s="4"/>
      <c r="JRD1082" s="4"/>
      <c r="JRE1082" s="4"/>
      <c r="JRF1082" s="4"/>
      <c r="JRG1082" s="4"/>
      <c r="JRH1082" s="4"/>
      <c r="JRI1082" s="4"/>
      <c r="JRJ1082" s="4"/>
      <c r="JRK1082" s="4"/>
      <c r="JRL1082" s="4"/>
      <c r="JRM1082" s="4"/>
      <c r="JRN1082" s="4"/>
      <c r="JRO1082" s="4"/>
      <c r="JRP1082" s="4"/>
      <c r="JRQ1082" s="4"/>
      <c r="JRR1082" s="4"/>
      <c r="JRS1082" s="4"/>
      <c r="JRT1082" s="4"/>
      <c r="JRU1082" s="4"/>
      <c r="JRV1082" s="4"/>
      <c r="JRW1082" s="4"/>
      <c r="JRX1082" s="4"/>
      <c r="JRY1082" s="4"/>
      <c r="JRZ1082" s="4"/>
      <c r="JSA1082" s="4"/>
      <c r="JSB1082" s="4"/>
      <c r="JSC1082" s="4"/>
      <c r="JSD1082" s="4"/>
      <c r="JSE1082" s="4"/>
      <c r="JSF1082" s="4"/>
      <c r="JSG1082" s="4"/>
      <c r="JSH1082" s="4"/>
      <c r="JSI1082" s="4"/>
      <c r="JSJ1082" s="4"/>
      <c r="JSK1082" s="4"/>
      <c r="JSL1082" s="4"/>
      <c r="JSM1082" s="4"/>
      <c r="JSN1082" s="4"/>
      <c r="JSO1082" s="4"/>
      <c r="JSP1082" s="4"/>
      <c r="JSQ1082" s="4"/>
      <c r="JSR1082" s="4"/>
      <c r="JSS1082" s="4"/>
      <c r="JST1082" s="4"/>
      <c r="JSU1082" s="4"/>
      <c r="JSV1082" s="4"/>
      <c r="JSW1082" s="4"/>
      <c r="JSX1082" s="4"/>
      <c r="JSY1082" s="4"/>
      <c r="JSZ1082" s="4"/>
      <c r="JTA1082" s="4"/>
      <c r="JTB1082" s="4"/>
      <c r="JTC1082" s="4"/>
      <c r="JTD1082" s="4"/>
      <c r="JTE1082" s="4"/>
      <c r="JTF1082" s="4"/>
      <c r="JTG1082" s="4"/>
      <c r="JTH1082" s="4"/>
      <c r="JTI1082" s="4"/>
      <c r="JTJ1082" s="4"/>
      <c r="JTK1082" s="4"/>
      <c r="JTL1082" s="4"/>
      <c r="JTM1082" s="4"/>
      <c r="JTN1082" s="4"/>
      <c r="JTO1082" s="4"/>
      <c r="JTP1082" s="4"/>
      <c r="JTQ1082" s="4"/>
      <c r="JTR1082" s="4"/>
      <c r="JTS1082" s="4"/>
      <c r="JTT1082" s="4"/>
      <c r="JTU1082" s="4"/>
      <c r="JTV1082" s="4"/>
      <c r="JTW1082" s="4"/>
      <c r="JTX1082" s="4"/>
      <c r="JTY1082" s="4"/>
      <c r="JTZ1082" s="4"/>
      <c r="JUA1082" s="4"/>
      <c r="JUB1082" s="4"/>
      <c r="JUC1082" s="4"/>
      <c r="JUD1082" s="4"/>
      <c r="JUE1082" s="4"/>
      <c r="JUF1082" s="4"/>
      <c r="JUG1082" s="4"/>
      <c r="JUH1082" s="4"/>
      <c r="JUI1082" s="4"/>
      <c r="JUJ1082" s="4"/>
      <c r="JUK1082" s="4"/>
      <c r="JUL1082" s="4"/>
      <c r="JUM1082" s="4"/>
      <c r="JUN1082" s="4"/>
      <c r="JUO1082" s="4"/>
      <c r="JUP1082" s="4"/>
      <c r="JUQ1082" s="4"/>
      <c r="JUR1082" s="4"/>
      <c r="JUS1082" s="4"/>
      <c r="JUT1082" s="4"/>
      <c r="JUU1082" s="4"/>
      <c r="JUV1082" s="4"/>
      <c r="JUW1082" s="4"/>
      <c r="JUX1082" s="4"/>
      <c r="JUY1082" s="4"/>
      <c r="JUZ1082" s="4"/>
      <c r="JVA1082" s="4"/>
      <c r="JVB1082" s="4"/>
      <c r="JVC1082" s="4"/>
      <c r="JVD1082" s="4"/>
      <c r="JVE1082" s="4"/>
      <c r="JVF1082" s="4"/>
      <c r="JVG1082" s="4"/>
      <c r="JVH1082" s="4"/>
      <c r="JVI1082" s="4"/>
      <c r="JVJ1082" s="4"/>
      <c r="JVK1082" s="4"/>
      <c r="JVL1082" s="4"/>
      <c r="JVM1082" s="4"/>
      <c r="JVN1082" s="4"/>
      <c r="JVO1082" s="4"/>
      <c r="JVP1082" s="4"/>
      <c r="JVQ1082" s="4"/>
      <c r="JVR1082" s="4"/>
      <c r="JVS1082" s="4"/>
      <c r="JVT1082" s="4"/>
      <c r="JVU1082" s="4"/>
      <c r="JVV1082" s="4"/>
      <c r="JVW1082" s="4"/>
      <c r="JVX1082" s="4"/>
      <c r="JVY1082" s="4"/>
      <c r="JVZ1082" s="4"/>
      <c r="JWA1082" s="4"/>
      <c r="JWB1082" s="4"/>
      <c r="JWC1082" s="4"/>
      <c r="JWD1082" s="4"/>
      <c r="JWE1082" s="4"/>
      <c r="JWF1082" s="4"/>
      <c r="JWG1082" s="4"/>
      <c r="JWH1082" s="4"/>
      <c r="JWI1082" s="4"/>
      <c r="JWJ1082" s="4"/>
      <c r="JWK1082" s="4"/>
      <c r="JWL1082" s="4"/>
      <c r="JWM1082" s="4"/>
      <c r="JWN1082" s="4"/>
      <c r="JWO1082" s="4"/>
      <c r="JWP1082" s="4"/>
      <c r="JWQ1082" s="4"/>
      <c r="JWR1082" s="4"/>
      <c r="JWS1082" s="4"/>
      <c r="JWT1082" s="4"/>
      <c r="JWU1082" s="4"/>
      <c r="JWV1082" s="4"/>
      <c r="JWW1082" s="4"/>
      <c r="JWX1082" s="4"/>
      <c r="JWY1082" s="4"/>
      <c r="JWZ1082" s="4"/>
      <c r="JXA1082" s="4"/>
      <c r="JXB1082" s="4"/>
      <c r="JXC1082" s="4"/>
      <c r="JXD1082" s="4"/>
      <c r="JXE1082" s="4"/>
      <c r="JXF1082" s="4"/>
      <c r="JXG1082" s="4"/>
      <c r="JXH1082" s="4"/>
      <c r="JXI1082" s="4"/>
      <c r="JXJ1082" s="4"/>
      <c r="JXK1082" s="4"/>
      <c r="JXL1082" s="4"/>
      <c r="JXM1082" s="4"/>
      <c r="JXN1082" s="4"/>
      <c r="JXO1082" s="4"/>
      <c r="JXP1082" s="4"/>
      <c r="JXQ1082" s="4"/>
      <c r="JXR1082" s="4"/>
      <c r="JXS1082" s="4"/>
      <c r="JXT1082" s="4"/>
      <c r="JXU1082" s="4"/>
      <c r="JXV1082" s="4"/>
      <c r="JXW1082" s="4"/>
      <c r="JXX1082" s="4"/>
      <c r="JXY1082" s="4"/>
      <c r="JXZ1082" s="4"/>
      <c r="JYA1082" s="4"/>
      <c r="JYB1082" s="4"/>
      <c r="JYC1082" s="4"/>
      <c r="JYD1082" s="4"/>
      <c r="JYE1082" s="4"/>
      <c r="JYF1082" s="4"/>
      <c r="JYG1082" s="4"/>
      <c r="JYH1082" s="4"/>
      <c r="JYI1082" s="4"/>
      <c r="JYJ1082" s="4"/>
      <c r="JYK1082" s="4"/>
      <c r="JYL1082" s="4"/>
      <c r="JYM1082" s="4"/>
      <c r="JYN1082" s="4"/>
      <c r="JYO1082" s="4"/>
      <c r="JYP1082" s="4"/>
      <c r="JYQ1082" s="4"/>
      <c r="JYR1082" s="4"/>
      <c r="JYS1082" s="4"/>
      <c r="JYT1082" s="4"/>
      <c r="JYU1082" s="4"/>
      <c r="JYV1082" s="4"/>
      <c r="JYW1082" s="4"/>
      <c r="JYX1082" s="4"/>
      <c r="JYY1082" s="4"/>
      <c r="JYZ1082" s="4"/>
      <c r="JZA1082" s="4"/>
      <c r="JZB1082" s="4"/>
      <c r="JZC1082" s="4"/>
      <c r="JZD1082" s="4"/>
      <c r="JZE1082" s="4"/>
      <c r="JZF1082" s="4"/>
      <c r="JZG1082" s="4"/>
      <c r="JZH1082" s="4"/>
      <c r="JZI1082" s="4"/>
      <c r="JZJ1082" s="4"/>
      <c r="JZK1082" s="4"/>
      <c r="JZL1082" s="4"/>
      <c r="JZM1082" s="4"/>
      <c r="JZN1082" s="4"/>
      <c r="JZO1082" s="4"/>
      <c r="JZP1082" s="4"/>
      <c r="JZQ1082" s="4"/>
      <c r="JZR1082" s="4"/>
      <c r="JZS1082" s="4"/>
      <c r="JZT1082" s="4"/>
      <c r="JZU1082" s="4"/>
      <c r="JZV1082" s="4"/>
      <c r="JZW1082" s="4"/>
      <c r="JZX1082" s="4"/>
      <c r="JZY1082" s="4"/>
      <c r="JZZ1082" s="4"/>
      <c r="KAA1082" s="4"/>
      <c r="KAB1082" s="4"/>
      <c r="KAC1082" s="4"/>
      <c r="KAD1082" s="4"/>
      <c r="KAE1082" s="4"/>
      <c r="KAF1082" s="4"/>
      <c r="KAG1082" s="4"/>
      <c r="KAH1082" s="4"/>
      <c r="KAI1082" s="4"/>
      <c r="KAJ1082" s="4"/>
      <c r="KAK1082" s="4"/>
      <c r="KAL1082" s="4"/>
      <c r="KAM1082" s="4"/>
      <c r="KAN1082" s="4"/>
      <c r="KAO1082" s="4"/>
      <c r="KAP1082" s="4"/>
      <c r="KAQ1082" s="4"/>
      <c r="KAR1082" s="4"/>
      <c r="KAS1082" s="4"/>
      <c r="KAT1082" s="4"/>
      <c r="KAU1082" s="4"/>
      <c r="KAV1082" s="4"/>
      <c r="KAW1082" s="4"/>
      <c r="KAX1082" s="4"/>
      <c r="KAY1082" s="4"/>
      <c r="KAZ1082" s="4"/>
      <c r="KBA1082" s="4"/>
      <c r="KBB1082" s="4"/>
      <c r="KBC1082" s="4"/>
      <c r="KBD1082" s="4"/>
      <c r="KBE1082" s="4"/>
      <c r="KBF1082" s="4"/>
      <c r="KBG1082" s="4"/>
      <c r="KBH1082" s="4"/>
      <c r="KBI1082" s="4"/>
      <c r="KBJ1082" s="4"/>
      <c r="KBK1082" s="4"/>
      <c r="KBL1082" s="4"/>
      <c r="KBM1082" s="4"/>
      <c r="KBN1082" s="4"/>
      <c r="KBO1082" s="4"/>
      <c r="KBP1082" s="4"/>
      <c r="KBQ1082" s="4"/>
      <c r="KBR1082" s="4"/>
      <c r="KBS1082" s="4"/>
      <c r="KBT1082" s="4"/>
      <c r="KBU1082" s="4"/>
      <c r="KBV1082" s="4"/>
      <c r="KBW1082" s="4"/>
      <c r="KBX1082" s="4"/>
      <c r="KBY1082" s="4"/>
      <c r="KBZ1082" s="4"/>
      <c r="KCA1082" s="4"/>
      <c r="KCB1082" s="4"/>
      <c r="KCC1082" s="4"/>
      <c r="KCD1082" s="4"/>
      <c r="KCE1082" s="4"/>
      <c r="KCF1082" s="4"/>
      <c r="KCG1082" s="4"/>
      <c r="KCH1082" s="4"/>
      <c r="KCI1082" s="4"/>
      <c r="KCJ1082" s="4"/>
      <c r="KCK1082" s="4"/>
      <c r="KCL1082" s="4"/>
      <c r="KCM1082" s="4"/>
      <c r="KCN1082" s="4"/>
      <c r="KCO1082" s="4"/>
      <c r="KCP1082" s="4"/>
      <c r="KCQ1082" s="4"/>
      <c r="KCR1082" s="4"/>
      <c r="KCS1082" s="4"/>
      <c r="KCT1082" s="4"/>
      <c r="KCU1082" s="4"/>
      <c r="KCV1082" s="4"/>
      <c r="KCW1082" s="4"/>
      <c r="KCX1082" s="4"/>
      <c r="KCY1082" s="4"/>
      <c r="KCZ1082" s="4"/>
      <c r="KDA1082" s="4"/>
      <c r="KDB1082" s="4"/>
      <c r="KDC1082" s="4"/>
      <c r="KDD1082" s="4"/>
      <c r="KDE1082" s="4"/>
      <c r="KDF1082" s="4"/>
      <c r="KDG1082" s="4"/>
      <c r="KDH1082" s="4"/>
      <c r="KDI1082" s="4"/>
      <c r="KDJ1082" s="4"/>
      <c r="KDK1082" s="4"/>
      <c r="KDL1082" s="4"/>
      <c r="KDM1082" s="4"/>
      <c r="KDN1082" s="4"/>
      <c r="KDO1082" s="4"/>
      <c r="KDP1082" s="4"/>
      <c r="KDQ1082" s="4"/>
      <c r="KDR1082" s="4"/>
      <c r="KDS1082" s="4"/>
      <c r="KDT1082" s="4"/>
      <c r="KDU1082" s="4"/>
      <c r="KDV1082" s="4"/>
      <c r="KDW1082" s="4"/>
      <c r="KDX1082" s="4"/>
      <c r="KDY1082" s="4"/>
      <c r="KDZ1082" s="4"/>
      <c r="KEA1082" s="4"/>
      <c r="KEB1082" s="4"/>
      <c r="KEC1082" s="4"/>
      <c r="KED1082" s="4"/>
      <c r="KEE1082" s="4"/>
      <c r="KEF1082" s="4"/>
      <c r="KEG1082" s="4"/>
      <c r="KEH1082" s="4"/>
      <c r="KEI1082" s="4"/>
      <c r="KEJ1082" s="4"/>
      <c r="KEK1082" s="4"/>
      <c r="KEL1082" s="4"/>
      <c r="KEM1082" s="4"/>
      <c r="KEN1082" s="4"/>
      <c r="KEO1082" s="4"/>
      <c r="KEP1082" s="4"/>
      <c r="KEQ1082" s="4"/>
      <c r="KER1082" s="4"/>
      <c r="KES1082" s="4"/>
      <c r="KET1082" s="4"/>
      <c r="KEU1082" s="4"/>
      <c r="KEV1082" s="4"/>
      <c r="KEW1082" s="4"/>
      <c r="KEX1082" s="4"/>
      <c r="KEY1082" s="4"/>
      <c r="KEZ1082" s="4"/>
      <c r="KFA1082" s="4"/>
      <c r="KFB1082" s="4"/>
      <c r="KFC1082" s="4"/>
      <c r="KFD1082" s="4"/>
      <c r="KFE1082" s="4"/>
      <c r="KFF1082" s="4"/>
      <c r="KFG1082" s="4"/>
      <c r="KFH1082" s="4"/>
      <c r="KFI1082" s="4"/>
      <c r="KFJ1082" s="4"/>
      <c r="KFK1082" s="4"/>
      <c r="KFL1082" s="4"/>
      <c r="KFM1082" s="4"/>
      <c r="KFN1082" s="4"/>
      <c r="KFO1082" s="4"/>
      <c r="KFP1082" s="4"/>
      <c r="KFQ1082" s="4"/>
      <c r="KFR1082" s="4"/>
      <c r="KFS1082" s="4"/>
      <c r="KFT1082" s="4"/>
      <c r="KFU1082" s="4"/>
      <c r="KFV1082" s="4"/>
      <c r="KFW1082" s="4"/>
      <c r="KFX1082" s="4"/>
      <c r="KFY1082" s="4"/>
      <c r="KFZ1082" s="4"/>
      <c r="KGA1082" s="4"/>
      <c r="KGB1082" s="4"/>
      <c r="KGC1082" s="4"/>
      <c r="KGD1082" s="4"/>
      <c r="KGE1082" s="4"/>
      <c r="KGF1082" s="4"/>
      <c r="KGG1082" s="4"/>
      <c r="KGH1082" s="4"/>
      <c r="KGI1082" s="4"/>
      <c r="KGJ1082" s="4"/>
      <c r="KGK1082" s="4"/>
      <c r="KGL1082" s="4"/>
      <c r="KGM1082" s="4"/>
      <c r="KGN1082" s="4"/>
      <c r="KGO1082" s="4"/>
      <c r="KGP1082" s="4"/>
      <c r="KGQ1082" s="4"/>
      <c r="KGR1082" s="4"/>
      <c r="KGS1082" s="4"/>
      <c r="KGT1082" s="4"/>
      <c r="KGU1082" s="4"/>
      <c r="KGV1082" s="4"/>
      <c r="KGW1082" s="4"/>
      <c r="KGX1082" s="4"/>
      <c r="KGY1082" s="4"/>
      <c r="KGZ1082" s="4"/>
      <c r="KHA1082" s="4"/>
      <c r="KHB1082" s="4"/>
      <c r="KHC1082" s="4"/>
      <c r="KHD1082" s="4"/>
      <c r="KHE1082" s="4"/>
      <c r="KHF1082" s="4"/>
      <c r="KHG1082" s="4"/>
      <c r="KHH1082" s="4"/>
      <c r="KHI1082" s="4"/>
      <c r="KHJ1082" s="4"/>
      <c r="KHK1082" s="4"/>
      <c r="KHL1082" s="4"/>
      <c r="KHM1082" s="4"/>
      <c r="KHN1082" s="4"/>
      <c r="KHO1082" s="4"/>
      <c r="KHP1082" s="4"/>
      <c r="KHQ1082" s="4"/>
      <c r="KHR1082" s="4"/>
      <c r="KHS1082" s="4"/>
      <c r="KHT1082" s="4"/>
      <c r="KHU1082" s="4"/>
      <c r="KHV1082" s="4"/>
      <c r="KHW1082" s="4"/>
      <c r="KHX1082" s="4"/>
      <c r="KHY1082" s="4"/>
      <c r="KHZ1082" s="4"/>
      <c r="KIA1082" s="4"/>
      <c r="KIB1082" s="4"/>
      <c r="KIC1082" s="4"/>
      <c r="KID1082" s="4"/>
      <c r="KIE1082" s="4"/>
      <c r="KIF1082" s="4"/>
      <c r="KIG1082" s="4"/>
      <c r="KIH1082" s="4"/>
      <c r="KII1082" s="4"/>
      <c r="KIJ1082" s="4"/>
      <c r="KIK1082" s="4"/>
      <c r="KIL1082" s="4"/>
      <c r="KIM1082" s="4"/>
      <c r="KIN1082" s="4"/>
      <c r="KIO1082" s="4"/>
      <c r="KIP1082" s="4"/>
      <c r="KIQ1082" s="4"/>
      <c r="KIR1082" s="4"/>
      <c r="KIS1082" s="4"/>
      <c r="KIT1082" s="4"/>
      <c r="KIU1082" s="4"/>
      <c r="KIV1082" s="4"/>
      <c r="KIW1082" s="4"/>
      <c r="KIX1082" s="4"/>
      <c r="KIY1082" s="4"/>
      <c r="KIZ1082" s="4"/>
      <c r="KJA1082" s="4"/>
      <c r="KJB1082" s="4"/>
      <c r="KJC1082" s="4"/>
      <c r="KJD1082" s="4"/>
      <c r="KJE1082" s="4"/>
      <c r="KJF1082" s="4"/>
      <c r="KJG1082" s="4"/>
      <c r="KJH1082" s="4"/>
      <c r="KJI1082" s="4"/>
      <c r="KJJ1082" s="4"/>
      <c r="KJK1082" s="4"/>
      <c r="KJL1082" s="4"/>
      <c r="KJM1082" s="4"/>
      <c r="KJN1082" s="4"/>
      <c r="KJO1082" s="4"/>
      <c r="KJP1082" s="4"/>
      <c r="KJQ1082" s="4"/>
      <c r="KJR1082" s="4"/>
      <c r="KJS1082" s="4"/>
      <c r="KJT1082" s="4"/>
      <c r="KJU1082" s="4"/>
      <c r="KJV1082" s="4"/>
      <c r="KJW1082" s="4"/>
      <c r="KJX1082" s="4"/>
      <c r="KJY1082" s="4"/>
      <c r="KJZ1082" s="4"/>
      <c r="KKA1082" s="4"/>
      <c r="KKB1082" s="4"/>
      <c r="KKC1082" s="4"/>
      <c r="KKD1082" s="4"/>
      <c r="KKE1082" s="4"/>
      <c r="KKF1082" s="4"/>
      <c r="KKG1082" s="4"/>
      <c r="KKH1082" s="4"/>
      <c r="KKI1082" s="4"/>
      <c r="KKJ1082" s="4"/>
      <c r="KKK1082" s="4"/>
      <c r="KKL1082" s="4"/>
      <c r="KKM1082" s="4"/>
      <c r="KKN1082" s="4"/>
      <c r="KKO1082" s="4"/>
      <c r="KKP1082" s="4"/>
      <c r="KKQ1082" s="4"/>
      <c r="KKR1082" s="4"/>
      <c r="KKS1082" s="4"/>
      <c r="KKT1082" s="4"/>
      <c r="KKU1082" s="4"/>
      <c r="KKV1082" s="4"/>
      <c r="KKW1082" s="4"/>
      <c r="KKX1082" s="4"/>
      <c r="KKY1082" s="4"/>
      <c r="KKZ1082" s="4"/>
      <c r="KLA1082" s="4"/>
      <c r="KLB1082" s="4"/>
      <c r="KLC1082" s="4"/>
      <c r="KLD1082" s="4"/>
      <c r="KLE1082" s="4"/>
      <c r="KLF1082" s="4"/>
      <c r="KLG1082" s="4"/>
      <c r="KLH1082" s="4"/>
      <c r="KLI1082" s="4"/>
      <c r="KLJ1082" s="4"/>
      <c r="KLK1082" s="4"/>
      <c r="KLL1082" s="4"/>
      <c r="KLM1082" s="4"/>
      <c r="KLN1082" s="4"/>
      <c r="KLO1082" s="4"/>
      <c r="KLP1082" s="4"/>
      <c r="KLQ1082" s="4"/>
      <c r="KLR1082" s="4"/>
      <c r="KLS1082" s="4"/>
      <c r="KLT1082" s="4"/>
      <c r="KLU1082" s="4"/>
      <c r="KLV1082" s="4"/>
      <c r="KLW1082" s="4"/>
      <c r="KLX1082" s="4"/>
      <c r="KLY1082" s="4"/>
      <c r="KLZ1082" s="4"/>
      <c r="KMA1082" s="4"/>
      <c r="KMB1082" s="4"/>
      <c r="KMC1082" s="4"/>
      <c r="KMD1082" s="4"/>
      <c r="KME1082" s="4"/>
      <c r="KMF1082" s="4"/>
      <c r="KMG1082" s="4"/>
      <c r="KMH1082" s="4"/>
      <c r="KMI1082" s="4"/>
      <c r="KMJ1082" s="4"/>
      <c r="KMK1082" s="4"/>
      <c r="KML1082" s="4"/>
      <c r="KMM1082" s="4"/>
      <c r="KMN1082" s="4"/>
      <c r="KMO1082" s="4"/>
      <c r="KMP1082" s="4"/>
      <c r="KMQ1082" s="4"/>
      <c r="KMR1082" s="4"/>
      <c r="KMS1082" s="4"/>
      <c r="KMT1082" s="4"/>
      <c r="KMU1082" s="4"/>
      <c r="KMV1082" s="4"/>
      <c r="KMW1082" s="4"/>
      <c r="KMX1082" s="4"/>
      <c r="KMY1082" s="4"/>
      <c r="KMZ1082" s="4"/>
      <c r="KNA1082" s="4"/>
      <c r="KNB1082" s="4"/>
      <c r="KNC1082" s="4"/>
      <c r="KND1082" s="4"/>
      <c r="KNE1082" s="4"/>
      <c r="KNF1082" s="4"/>
      <c r="KNG1082" s="4"/>
      <c r="KNH1082" s="4"/>
      <c r="KNI1082" s="4"/>
      <c r="KNJ1082" s="4"/>
      <c r="KNK1082" s="4"/>
      <c r="KNL1082" s="4"/>
      <c r="KNM1082" s="4"/>
      <c r="KNN1082" s="4"/>
      <c r="KNO1082" s="4"/>
      <c r="KNP1082" s="4"/>
      <c r="KNQ1082" s="4"/>
      <c r="KNR1082" s="4"/>
      <c r="KNS1082" s="4"/>
      <c r="KNT1082" s="4"/>
      <c r="KNU1082" s="4"/>
      <c r="KNV1082" s="4"/>
      <c r="KNW1082" s="4"/>
      <c r="KNX1082" s="4"/>
      <c r="KNY1082" s="4"/>
      <c r="KNZ1082" s="4"/>
      <c r="KOA1082" s="4"/>
      <c r="KOB1082" s="4"/>
      <c r="KOC1082" s="4"/>
      <c r="KOD1082" s="4"/>
      <c r="KOE1082" s="4"/>
      <c r="KOF1082" s="4"/>
      <c r="KOG1082" s="4"/>
      <c r="KOH1082" s="4"/>
      <c r="KOI1082" s="4"/>
      <c r="KOJ1082" s="4"/>
      <c r="KOK1082" s="4"/>
      <c r="KOL1082" s="4"/>
      <c r="KOM1082" s="4"/>
      <c r="KON1082" s="4"/>
      <c r="KOO1082" s="4"/>
      <c r="KOP1082" s="4"/>
      <c r="KOQ1082" s="4"/>
      <c r="KOR1082" s="4"/>
      <c r="KOS1082" s="4"/>
      <c r="KOT1082" s="4"/>
      <c r="KOU1082" s="4"/>
      <c r="KOV1082" s="4"/>
      <c r="KOW1082" s="4"/>
      <c r="KOX1082" s="4"/>
      <c r="KOY1082" s="4"/>
      <c r="KOZ1082" s="4"/>
      <c r="KPA1082" s="4"/>
      <c r="KPB1082" s="4"/>
      <c r="KPC1082" s="4"/>
      <c r="KPD1082" s="4"/>
      <c r="KPE1082" s="4"/>
      <c r="KPF1082" s="4"/>
      <c r="KPG1082" s="4"/>
      <c r="KPH1082" s="4"/>
      <c r="KPI1082" s="4"/>
      <c r="KPJ1082" s="4"/>
      <c r="KPK1082" s="4"/>
      <c r="KPL1082" s="4"/>
      <c r="KPM1082" s="4"/>
      <c r="KPN1082" s="4"/>
      <c r="KPO1082" s="4"/>
      <c r="KPP1082" s="4"/>
      <c r="KPQ1082" s="4"/>
      <c r="KPR1082" s="4"/>
      <c r="KPS1082" s="4"/>
      <c r="KPT1082" s="4"/>
      <c r="KPU1082" s="4"/>
      <c r="KPV1082" s="4"/>
      <c r="KPW1082" s="4"/>
      <c r="KPX1082" s="4"/>
      <c r="KPY1082" s="4"/>
      <c r="KPZ1082" s="4"/>
      <c r="KQA1082" s="4"/>
      <c r="KQB1082" s="4"/>
      <c r="KQC1082" s="4"/>
      <c r="KQD1082" s="4"/>
      <c r="KQE1082" s="4"/>
      <c r="KQF1082" s="4"/>
      <c r="KQG1082" s="4"/>
      <c r="KQH1082" s="4"/>
      <c r="KQI1082" s="4"/>
      <c r="KQJ1082" s="4"/>
      <c r="KQK1082" s="4"/>
      <c r="KQL1082" s="4"/>
      <c r="KQM1082" s="4"/>
      <c r="KQN1082" s="4"/>
      <c r="KQO1082" s="4"/>
      <c r="KQP1082" s="4"/>
      <c r="KQQ1082" s="4"/>
      <c r="KQR1082" s="4"/>
      <c r="KQS1082" s="4"/>
      <c r="KQT1082" s="4"/>
      <c r="KQU1082" s="4"/>
      <c r="KQV1082" s="4"/>
      <c r="KQW1082" s="4"/>
      <c r="KQX1082" s="4"/>
      <c r="KQY1082" s="4"/>
      <c r="KQZ1082" s="4"/>
      <c r="KRA1082" s="4"/>
      <c r="KRB1082" s="4"/>
      <c r="KRC1082" s="4"/>
      <c r="KRD1082" s="4"/>
      <c r="KRE1082" s="4"/>
      <c r="KRF1082" s="4"/>
      <c r="KRG1082" s="4"/>
      <c r="KRH1082" s="4"/>
      <c r="KRI1082" s="4"/>
      <c r="KRJ1082" s="4"/>
      <c r="KRK1082" s="4"/>
      <c r="KRL1082" s="4"/>
      <c r="KRM1082" s="4"/>
      <c r="KRN1082" s="4"/>
      <c r="KRO1082" s="4"/>
      <c r="KRP1082" s="4"/>
      <c r="KRQ1082" s="4"/>
      <c r="KRR1082" s="4"/>
      <c r="KRS1082" s="4"/>
      <c r="KRT1082" s="4"/>
      <c r="KRU1082" s="4"/>
      <c r="KRV1082" s="4"/>
      <c r="KRW1082" s="4"/>
      <c r="KRX1082" s="4"/>
      <c r="KRY1082" s="4"/>
      <c r="KRZ1082" s="4"/>
      <c r="KSA1082" s="4"/>
      <c r="KSB1082" s="4"/>
      <c r="KSC1082" s="4"/>
      <c r="KSD1082" s="4"/>
      <c r="KSE1082" s="4"/>
      <c r="KSF1082" s="4"/>
      <c r="KSG1082" s="4"/>
      <c r="KSH1082" s="4"/>
      <c r="KSI1082" s="4"/>
      <c r="KSJ1082" s="4"/>
      <c r="KSK1082" s="4"/>
      <c r="KSL1082" s="4"/>
      <c r="KSM1082" s="4"/>
      <c r="KSN1082" s="4"/>
      <c r="KSO1082" s="4"/>
      <c r="KSP1082" s="4"/>
      <c r="KSQ1082" s="4"/>
      <c r="KSR1082" s="4"/>
      <c r="KSS1082" s="4"/>
      <c r="KST1082" s="4"/>
      <c r="KSU1082" s="4"/>
      <c r="KSV1082" s="4"/>
      <c r="KSW1082" s="4"/>
      <c r="KSX1082" s="4"/>
      <c r="KSY1082" s="4"/>
      <c r="KSZ1082" s="4"/>
      <c r="KTA1082" s="4"/>
      <c r="KTB1082" s="4"/>
      <c r="KTC1082" s="4"/>
      <c r="KTD1082" s="4"/>
      <c r="KTE1082" s="4"/>
      <c r="KTF1082" s="4"/>
      <c r="KTG1082" s="4"/>
      <c r="KTH1082" s="4"/>
      <c r="KTI1082" s="4"/>
      <c r="KTJ1082" s="4"/>
      <c r="KTK1082" s="4"/>
      <c r="KTL1082" s="4"/>
      <c r="KTM1082" s="4"/>
      <c r="KTN1082" s="4"/>
      <c r="KTO1082" s="4"/>
      <c r="KTP1082" s="4"/>
      <c r="KTQ1082" s="4"/>
      <c r="KTR1082" s="4"/>
      <c r="KTS1082" s="4"/>
      <c r="KTT1082" s="4"/>
      <c r="KTU1082" s="4"/>
      <c r="KTV1082" s="4"/>
      <c r="KTW1082" s="4"/>
      <c r="KTX1082" s="4"/>
      <c r="KTY1082" s="4"/>
      <c r="KTZ1082" s="4"/>
      <c r="KUA1082" s="4"/>
      <c r="KUB1082" s="4"/>
      <c r="KUC1082" s="4"/>
      <c r="KUD1082" s="4"/>
      <c r="KUE1082" s="4"/>
      <c r="KUF1082" s="4"/>
      <c r="KUG1082" s="4"/>
      <c r="KUH1082" s="4"/>
      <c r="KUI1082" s="4"/>
      <c r="KUJ1082" s="4"/>
      <c r="KUK1082" s="4"/>
      <c r="KUL1082" s="4"/>
      <c r="KUM1082" s="4"/>
      <c r="KUN1082" s="4"/>
      <c r="KUO1082" s="4"/>
      <c r="KUP1082" s="4"/>
      <c r="KUQ1082" s="4"/>
      <c r="KUR1082" s="4"/>
      <c r="KUS1082" s="4"/>
      <c r="KUT1082" s="4"/>
      <c r="KUU1082" s="4"/>
      <c r="KUV1082" s="4"/>
      <c r="KUW1082" s="4"/>
      <c r="KUX1082" s="4"/>
      <c r="KUY1082" s="4"/>
      <c r="KUZ1082" s="4"/>
      <c r="KVA1082" s="4"/>
      <c r="KVB1082" s="4"/>
      <c r="KVC1082" s="4"/>
      <c r="KVD1082" s="4"/>
      <c r="KVE1082" s="4"/>
      <c r="KVF1082" s="4"/>
      <c r="KVG1082" s="4"/>
      <c r="KVH1082" s="4"/>
      <c r="KVI1082" s="4"/>
      <c r="KVJ1082" s="4"/>
      <c r="KVK1082" s="4"/>
      <c r="KVL1082" s="4"/>
      <c r="KVM1082" s="4"/>
      <c r="KVN1082" s="4"/>
      <c r="KVO1082" s="4"/>
      <c r="KVP1082" s="4"/>
      <c r="KVQ1082" s="4"/>
      <c r="KVR1082" s="4"/>
      <c r="KVS1082" s="4"/>
      <c r="KVT1082" s="4"/>
      <c r="KVU1082" s="4"/>
      <c r="KVV1082" s="4"/>
      <c r="KVW1082" s="4"/>
      <c r="KVX1082" s="4"/>
      <c r="KVY1082" s="4"/>
      <c r="KVZ1082" s="4"/>
      <c r="KWA1082" s="4"/>
      <c r="KWB1082" s="4"/>
      <c r="KWC1082" s="4"/>
      <c r="KWD1082" s="4"/>
      <c r="KWE1082" s="4"/>
      <c r="KWF1082" s="4"/>
      <c r="KWG1082" s="4"/>
      <c r="KWH1082" s="4"/>
      <c r="KWI1082" s="4"/>
      <c r="KWJ1082" s="4"/>
      <c r="KWK1082" s="4"/>
      <c r="KWL1082" s="4"/>
      <c r="KWM1082" s="4"/>
      <c r="KWN1082" s="4"/>
      <c r="KWO1082" s="4"/>
      <c r="KWP1082" s="4"/>
      <c r="KWQ1082" s="4"/>
      <c r="KWR1082" s="4"/>
      <c r="KWS1082" s="4"/>
      <c r="KWT1082" s="4"/>
      <c r="KWU1082" s="4"/>
      <c r="KWV1082" s="4"/>
      <c r="KWW1082" s="4"/>
      <c r="KWX1082" s="4"/>
      <c r="KWY1082" s="4"/>
      <c r="KWZ1082" s="4"/>
      <c r="KXA1082" s="4"/>
      <c r="KXB1082" s="4"/>
      <c r="KXC1082" s="4"/>
      <c r="KXD1082" s="4"/>
      <c r="KXE1082" s="4"/>
      <c r="KXF1082" s="4"/>
      <c r="KXG1082" s="4"/>
      <c r="KXH1082" s="4"/>
      <c r="KXI1082" s="4"/>
      <c r="KXJ1082" s="4"/>
      <c r="KXK1082" s="4"/>
      <c r="KXL1082" s="4"/>
      <c r="KXM1082" s="4"/>
      <c r="KXN1082" s="4"/>
      <c r="KXO1082" s="4"/>
      <c r="KXP1082" s="4"/>
      <c r="KXQ1082" s="4"/>
      <c r="KXR1082" s="4"/>
      <c r="KXS1082" s="4"/>
      <c r="KXT1082" s="4"/>
      <c r="KXU1082" s="4"/>
      <c r="KXV1082" s="4"/>
      <c r="KXW1082" s="4"/>
      <c r="KXX1082" s="4"/>
      <c r="KXY1082" s="4"/>
      <c r="KXZ1082" s="4"/>
      <c r="KYA1082" s="4"/>
      <c r="KYB1082" s="4"/>
      <c r="KYC1082" s="4"/>
      <c r="KYD1082" s="4"/>
      <c r="KYE1082" s="4"/>
      <c r="KYF1082" s="4"/>
      <c r="KYG1082" s="4"/>
      <c r="KYH1082" s="4"/>
      <c r="KYI1082" s="4"/>
      <c r="KYJ1082" s="4"/>
      <c r="KYK1082" s="4"/>
      <c r="KYL1082" s="4"/>
      <c r="KYM1082" s="4"/>
      <c r="KYN1082" s="4"/>
      <c r="KYO1082" s="4"/>
      <c r="KYP1082" s="4"/>
      <c r="KYQ1082" s="4"/>
      <c r="KYR1082" s="4"/>
      <c r="KYS1082" s="4"/>
      <c r="KYT1082" s="4"/>
      <c r="KYU1082" s="4"/>
      <c r="KYV1082" s="4"/>
      <c r="KYW1082" s="4"/>
      <c r="KYX1082" s="4"/>
      <c r="KYY1082" s="4"/>
      <c r="KYZ1082" s="4"/>
      <c r="KZA1082" s="4"/>
      <c r="KZB1082" s="4"/>
      <c r="KZC1082" s="4"/>
      <c r="KZD1082" s="4"/>
      <c r="KZE1082" s="4"/>
      <c r="KZF1082" s="4"/>
      <c r="KZG1082" s="4"/>
      <c r="KZH1082" s="4"/>
      <c r="KZI1082" s="4"/>
      <c r="KZJ1082" s="4"/>
      <c r="KZK1082" s="4"/>
      <c r="KZL1082" s="4"/>
      <c r="KZM1082" s="4"/>
      <c r="KZN1082" s="4"/>
      <c r="KZO1082" s="4"/>
      <c r="KZP1082" s="4"/>
      <c r="KZQ1082" s="4"/>
      <c r="KZR1082" s="4"/>
      <c r="KZS1082" s="4"/>
      <c r="KZT1082" s="4"/>
      <c r="KZU1082" s="4"/>
      <c r="KZV1082" s="4"/>
      <c r="KZW1082" s="4"/>
      <c r="KZX1082" s="4"/>
      <c r="KZY1082" s="4"/>
      <c r="KZZ1082" s="4"/>
      <c r="LAA1082" s="4"/>
      <c r="LAB1082" s="4"/>
      <c r="LAC1082" s="4"/>
      <c r="LAD1082" s="4"/>
      <c r="LAE1082" s="4"/>
      <c r="LAF1082" s="4"/>
      <c r="LAG1082" s="4"/>
      <c r="LAH1082" s="4"/>
      <c r="LAI1082" s="4"/>
      <c r="LAJ1082" s="4"/>
      <c r="LAK1082" s="4"/>
      <c r="LAL1082" s="4"/>
      <c r="LAM1082" s="4"/>
      <c r="LAN1082" s="4"/>
      <c r="LAO1082" s="4"/>
      <c r="LAP1082" s="4"/>
      <c r="LAQ1082" s="4"/>
      <c r="LAR1082" s="4"/>
      <c r="LAS1082" s="4"/>
      <c r="LAT1082" s="4"/>
      <c r="LAU1082" s="4"/>
      <c r="LAV1082" s="4"/>
      <c r="LAW1082" s="4"/>
      <c r="LAX1082" s="4"/>
      <c r="LAY1082" s="4"/>
      <c r="LAZ1082" s="4"/>
      <c r="LBA1082" s="4"/>
      <c r="LBB1082" s="4"/>
      <c r="LBC1082" s="4"/>
      <c r="LBD1082" s="4"/>
      <c r="LBE1082" s="4"/>
      <c r="LBF1082" s="4"/>
      <c r="LBG1082" s="4"/>
      <c r="LBH1082" s="4"/>
      <c r="LBI1082" s="4"/>
      <c r="LBJ1082" s="4"/>
      <c r="LBK1082" s="4"/>
      <c r="LBL1082" s="4"/>
      <c r="LBM1082" s="4"/>
      <c r="LBN1082" s="4"/>
      <c r="LBO1082" s="4"/>
      <c r="LBP1082" s="4"/>
      <c r="LBQ1082" s="4"/>
      <c r="LBR1082" s="4"/>
      <c r="LBS1082" s="4"/>
      <c r="LBT1082" s="4"/>
      <c r="LBU1082" s="4"/>
      <c r="LBV1082" s="4"/>
      <c r="LBW1082" s="4"/>
      <c r="LBX1082" s="4"/>
      <c r="LBY1082" s="4"/>
      <c r="LBZ1082" s="4"/>
      <c r="LCA1082" s="4"/>
      <c r="LCB1082" s="4"/>
      <c r="LCC1082" s="4"/>
      <c r="LCD1082" s="4"/>
      <c r="LCE1082" s="4"/>
      <c r="LCF1082" s="4"/>
      <c r="LCG1082" s="4"/>
      <c r="LCH1082" s="4"/>
      <c r="LCI1082" s="4"/>
      <c r="LCJ1082" s="4"/>
      <c r="LCK1082" s="4"/>
      <c r="LCL1082" s="4"/>
      <c r="LCM1082" s="4"/>
      <c r="LCN1082" s="4"/>
      <c r="LCO1082" s="4"/>
      <c r="LCP1082" s="4"/>
      <c r="LCQ1082" s="4"/>
      <c r="LCR1082" s="4"/>
      <c r="LCS1082" s="4"/>
      <c r="LCT1082" s="4"/>
      <c r="LCU1082" s="4"/>
      <c r="LCV1082" s="4"/>
      <c r="LCW1082" s="4"/>
      <c r="LCX1082" s="4"/>
      <c r="LCY1082" s="4"/>
      <c r="LCZ1082" s="4"/>
      <c r="LDA1082" s="4"/>
      <c r="LDB1082" s="4"/>
      <c r="LDC1082" s="4"/>
      <c r="LDD1082" s="4"/>
      <c r="LDE1082" s="4"/>
      <c r="LDF1082" s="4"/>
      <c r="LDG1082" s="4"/>
      <c r="LDH1082" s="4"/>
      <c r="LDI1082" s="4"/>
      <c r="LDJ1082" s="4"/>
      <c r="LDK1082" s="4"/>
      <c r="LDL1082" s="4"/>
      <c r="LDM1082" s="4"/>
      <c r="LDN1082" s="4"/>
      <c r="LDO1082" s="4"/>
      <c r="LDP1082" s="4"/>
      <c r="LDQ1082" s="4"/>
      <c r="LDR1082" s="4"/>
      <c r="LDS1082" s="4"/>
      <c r="LDT1082" s="4"/>
      <c r="LDU1082" s="4"/>
      <c r="LDV1082" s="4"/>
      <c r="LDW1082" s="4"/>
      <c r="LDX1082" s="4"/>
      <c r="LDY1082" s="4"/>
      <c r="LDZ1082" s="4"/>
      <c r="LEA1082" s="4"/>
      <c r="LEB1082" s="4"/>
      <c r="LEC1082" s="4"/>
      <c r="LED1082" s="4"/>
      <c r="LEE1082" s="4"/>
      <c r="LEF1082" s="4"/>
      <c r="LEG1082" s="4"/>
      <c r="LEH1082" s="4"/>
      <c r="LEI1082" s="4"/>
      <c r="LEJ1082" s="4"/>
      <c r="LEK1082" s="4"/>
      <c r="LEL1082" s="4"/>
      <c r="LEM1082" s="4"/>
      <c r="LEN1082" s="4"/>
      <c r="LEO1082" s="4"/>
      <c r="LEP1082" s="4"/>
      <c r="LEQ1082" s="4"/>
      <c r="LER1082" s="4"/>
      <c r="LES1082" s="4"/>
      <c r="LET1082" s="4"/>
      <c r="LEU1082" s="4"/>
      <c r="LEV1082" s="4"/>
      <c r="LEW1082" s="4"/>
      <c r="LEX1082" s="4"/>
      <c r="LEY1082" s="4"/>
      <c r="LEZ1082" s="4"/>
      <c r="LFA1082" s="4"/>
      <c r="LFB1082" s="4"/>
      <c r="LFC1082" s="4"/>
      <c r="LFD1082" s="4"/>
      <c r="LFE1082" s="4"/>
      <c r="LFF1082" s="4"/>
      <c r="LFG1082" s="4"/>
      <c r="LFH1082" s="4"/>
      <c r="LFI1082" s="4"/>
      <c r="LFJ1082" s="4"/>
      <c r="LFK1082" s="4"/>
      <c r="LFL1082" s="4"/>
      <c r="LFM1082" s="4"/>
      <c r="LFN1082" s="4"/>
      <c r="LFO1082" s="4"/>
      <c r="LFP1082" s="4"/>
      <c r="LFQ1082" s="4"/>
      <c r="LFR1082" s="4"/>
      <c r="LFS1082" s="4"/>
      <c r="LFT1082" s="4"/>
      <c r="LFU1082" s="4"/>
      <c r="LFV1082" s="4"/>
      <c r="LFW1082" s="4"/>
      <c r="LFX1082" s="4"/>
      <c r="LFY1082" s="4"/>
      <c r="LFZ1082" s="4"/>
      <c r="LGA1082" s="4"/>
      <c r="LGB1082" s="4"/>
      <c r="LGC1082" s="4"/>
      <c r="LGD1082" s="4"/>
      <c r="LGE1082" s="4"/>
      <c r="LGF1082" s="4"/>
      <c r="LGG1082" s="4"/>
      <c r="LGH1082" s="4"/>
      <c r="LGI1082" s="4"/>
      <c r="LGJ1082" s="4"/>
      <c r="LGK1082" s="4"/>
      <c r="LGL1082" s="4"/>
      <c r="LGM1082" s="4"/>
      <c r="LGN1082" s="4"/>
      <c r="LGO1082" s="4"/>
      <c r="LGP1082" s="4"/>
      <c r="LGQ1082" s="4"/>
      <c r="LGR1082" s="4"/>
      <c r="LGS1082" s="4"/>
      <c r="LGT1082" s="4"/>
      <c r="LGU1082" s="4"/>
      <c r="LGV1082" s="4"/>
      <c r="LGW1082" s="4"/>
      <c r="LGX1082" s="4"/>
      <c r="LGY1082" s="4"/>
      <c r="LGZ1082" s="4"/>
      <c r="LHA1082" s="4"/>
      <c r="LHB1082" s="4"/>
      <c r="LHC1082" s="4"/>
      <c r="LHD1082" s="4"/>
      <c r="LHE1082" s="4"/>
      <c r="LHF1082" s="4"/>
      <c r="LHG1082" s="4"/>
      <c r="LHH1082" s="4"/>
      <c r="LHI1082" s="4"/>
      <c r="LHJ1082" s="4"/>
      <c r="LHK1082" s="4"/>
      <c r="LHL1082" s="4"/>
      <c r="LHM1082" s="4"/>
      <c r="LHN1082" s="4"/>
      <c r="LHO1082" s="4"/>
      <c r="LHP1082" s="4"/>
      <c r="LHQ1082" s="4"/>
      <c r="LHR1082" s="4"/>
      <c r="LHS1082" s="4"/>
      <c r="LHT1082" s="4"/>
      <c r="LHU1082" s="4"/>
      <c r="LHV1082" s="4"/>
      <c r="LHW1082" s="4"/>
      <c r="LHX1082" s="4"/>
      <c r="LHY1082" s="4"/>
      <c r="LHZ1082" s="4"/>
      <c r="LIA1082" s="4"/>
      <c r="LIB1082" s="4"/>
      <c r="LIC1082" s="4"/>
      <c r="LID1082" s="4"/>
      <c r="LIE1082" s="4"/>
      <c r="LIF1082" s="4"/>
      <c r="LIG1082" s="4"/>
      <c r="LIH1082" s="4"/>
      <c r="LII1082" s="4"/>
      <c r="LIJ1082" s="4"/>
      <c r="LIK1082" s="4"/>
      <c r="LIL1082" s="4"/>
      <c r="LIM1082" s="4"/>
      <c r="LIN1082" s="4"/>
      <c r="LIO1082" s="4"/>
      <c r="LIP1082" s="4"/>
      <c r="LIQ1082" s="4"/>
      <c r="LIR1082" s="4"/>
      <c r="LIS1082" s="4"/>
      <c r="LIT1082" s="4"/>
      <c r="LIU1082" s="4"/>
      <c r="LIV1082" s="4"/>
      <c r="LIW1082" s="4"/>
      <c r="LIX1082" s="4"/>
      <c r="LIY1082" s="4"/>
      <c r="LIZ1082" s="4"/>
      <c r="LJA1082" s="4"/>
      <c r="LJB1082" s="4"/>
      <c r="LJC1082" s="4"/>
      <c r="LJD1082" s="4"/>
      <c r="LJE1082" s="4"/>
      <c r="LJF1082" s="4"/>
      <c r="LJG1082" s="4"/>
      <c r="LJH1082" s="4"/>
      <c r="LJI1082" s="4"/>
      <c r="LJJ1082" s="4"/>
      <c r="LJK1082" s="4"/>
      <c r="LJL1082" s="4"/>
      <c r="LJM1082" s="4"/>
      <c r="LJN1082" s="4"/>
      <c r="LJO1082" s="4"/>
      <c r="LJP1082" s="4"/>
      <c r="LJQ1082" s="4"/>
      <c r="LJR1082" s="4"/>
      <c r="LJS1082" s="4"/>
      <c r="LJT1082" s="4"/>
      <c r="LJU1082" s="4"/>
      <c r="LJV1082" s="4"/>
      <c r="LJW1082" s="4"/>
      <c r="LJX1082" s="4"/>
      <c r="LJY1082" s="4"/>
      <c r="LJZ1082" s="4"/>
      <c r="LKA1082" s="4"/>
      <c r="LKB1082" s="4"/>
      <c r="LKC1082" s="4"/>
      <c r="LKD1082" s="4"/>
      <c r="LKE1082" s="4"/>
      <c r="LKF1082" s="4"/>
      <c r="LKG1082" s="4"/>
      <c r="LKH1082" s="4"/>
      <c r="LKI1082" s="4"/>
      <c r="LKJ1082" s="4"/>
      <c r="LKK1082" s="4"/>
      <c r="LKL1082" s="4"/>
      <c r="LKM1082" s="4"/>
      <c r="LKN1082" s="4"/>
      <c r="LKO1082" s="4"/>
      <c r="LKP1082" s="4"/>
      <c r="LKQ1082" s="4"/>
      <c r="LKR1082" s="4"/>
      <c r="LKS1082" s="4"/>
      <c r="LKT1082" s="4"/>
      <c r="LKU1082" s="4"/>
      <c r="LKV1082" s="4"/>
      <c r="LKW1082" s="4"/>
      <c r="LKX1082" s="4"/>
      <c r="LKY1082" s="4"/>
      <c r="LKZ1082" s="4"/>
      <c r="LLA1082" s="4"/>
      <c r="LLB1082" s="4"/>
      <c r="LLC1082" s="4"/>
      <c r="LLD1082" s="4"/>
      <c r="LLE1082" s="4"/>
      <c r="LLF1082" s="4"/>
      <c r="LLG1082" s="4"/>
      <c r="LLH1082" s="4"/>
      <c r="LLI1082" s="4"/>
      <c r="LLJ1082" s="4"/>
      <c r="LLK1082" s="4"/>
      <c r="LLL1082" s="4"/>
      <c r="LLM1082" s="4"/>
      <c r="LLN1082" s="4"/>
      <c r="LLO1082" s="4"/>
      <c r="LLP1082" s="4"/>
      <c r="LLQ1082" s="4"/>
      <c r="LLR1082" s="4"/>
      <c r="LLS1082" s="4"/>
      <c r="LLT1082" s="4"/>
      <c r="LLU1082" s="4"/>
      <c r="LLV1082" s="4"/>
      <c r="LLW1082" s="4"/>
      <c r="LLX1082" s="4"/>
      <c r="LLY1082" s="4"/>
      <c r="LLZ1082" s="4"/>
      <c r="LMA1082" s="4"/>
      <c r="LMB1082" s="4"/>
      <c r="LMC1082" s="4"/>
      <c r="LMD1082" s="4"/>
      <c r="LME1082" s="4"/>
      <c r="LMF1082" s="4"/>
      <c r="LMG1082" s="4"/>
      <c r="LMH1082" s="4"/>
      <c r="LMI1082" s="4"/>
      <c r="LMJ1082" s="4"/>
      <c r="LMK1082" s="4"/>
      <c r="LML1082" s="4"/>
      <c r="LMM1082" s="4"/>
      <c r="LMN1082" s="4"/>
      <c r="LMO1082" s="4"/>
      <c r="LMP1082" s="4"/>
      <c r="LMQ1082" s="4"/>
      <c r="LMR1082" s="4"/>
      <c r="LMS1082" s="4"/>
      <c r="LMT1082" s="4"/>
      <c r="LMU1082" s="4"/>
      <c r="LMV1082" s="4"/>
      <c r="LMW1082" s="4"/>
      <c r="LMX1082" s="4"/>
      <c r="LMY1082" s="4"/>
      <c r="LMZ1082" s="4"/>
      <c r="LNA1082" s="4"/>
      <c r="LNB1082" s="4"/>
      <c r="LNC1082" s="4"/>
      <c r="LND1082" s="4"/>
      <c r="LNE1082" s="4"/>
      <c r="LNF1082" s="4"/>
      <c r="LNG1082" s="4"/>
      <c r="LNH1082" s="4"/>
      <c r="LNI1082" s="4"/>
      <c r="LNJ1082" s="4"/>
      <c r="LNK1082" s="4"/>
      <c r="LNL1082" s="4"/>
      <c r="LNM1082" s="4"/>
      <c r="LNN1082" s="4"/>
      <c r="LNO1082" s="4"/>
      <c r="LNP1082" s="4"/>
      <c r="LNQ1082" s="4"/>
      <c r="LNR1082" s="4"/>
      <c r="LNS1082" s="4"/>
      <c r="LNT1082" s="4"/>
      <c r="LNU1082" s="4"/>
      <c r="LNV1082" s="4"/>
      <c r="LNW1082" s="4"/>
      <c r="LNX1082" s="4"/>
      <c r="LNY1082" s="4"/>
      <c r="LNZ1082" s="4"/>
      <c r="LOA1082" s="4"/>
      <c r="LOB1082" s="4"/>
      <c r="LOC1082" s="4"/>
      <c r="LOD1082" s="4"/>
      <c r="LOE1082" s="4"/>
      <c r="LOF1082" s="4"/>
      <c r="LOG1082" s="4"/>
      <c r="LOH1082" s="4"/>
      <c r="LOI1082" s="4"/>
      <c r="LOJ1082" s="4"/>
      <c r="LOK1082" s="4"/>
      <c r="LOL1082" s="4"/>
      <c r="LOM1082" s="4"/>
      <c r="LON1082" s="4"/>
      <c r="LOO1082" s="4"/>
      <c r="LOP1082" s="4"/>
      <c r="LOQ1082" s="4"/>
      <c r="LOR1082" s="4"/>
      <c r="LOS1082" s="4"/>
      <c r="LOT1082" s="4"/>
      <c r="LOU1082" s="4"/>
      <c r="LOV1082" s="4"/>
      <c r="LOW1082" s="4"/>
      <c r="LOX1082" s="4"/>
      <c r="LOY1082" s="4"/>
      <c r="LOZ1082" s="4"/>
      <c r="LPA1082" s="4"/>
      <c r="LPB1082" s="4"/>
      <c r="LPC1082" s="4"/>
      <c r="LPD1082" s="4"/>
      <c r="LPE1082" s="4"/>
      <c r="LPF1082" s="4"/>
      <c r="LPG1082" s="4"/>
      <c r="LPH1082" s="4"/>
      <c r="LPI1082" s="4"/>
      <c r="LPJ1082" s="4"/>
      <c r="LPK1082" s="4"/>
      <c r="LPL1082" s="4"/>
      <c r="LPM1082" s="4"/>
      <c r="LPN1082" s="4"/>
      <c r="LPO1082" s="4"/>
      <c r="LPP1082" s="4"/>
      <c r="LPQ1082" s="4"/>
      <c r="LPR1082" s="4"/>
      <c r="LPS1082" s="4"/>
      <c r="LPT1082" s="4"/>
      <c r="LPU1082" s="4"/>
      <c r="LPV1082" s="4"/>
      <c r="LPW1082" s="4"/>
      <c r="LPX1082" s="4"/>
      <c r="LPY1082" s="4"/>
      <c r="LPZ1082" s="4"/>
      <c r="LQA1082" s="4"/>
      <c r="LQB1082" s="4"/>
      <c r="LQC1082" s="4"/>
      <c r="LQD1082" s="4"/>
      <c r="LQE1082" s="4"/>
      <c r="LQF1082" s="4"/>
      <c r="LQG1082" s="4"/>
      <c r="LQH1082" s="4"/>
      <c r="LQI1082" s="4"/>
      <c r="LQJ1082" s="4"/>
      <c r="LQK1082" s="4"/>
      <c r="LQL1082" s="4"/>
      <c r="LQM1082" s="4"/>
      <c r="LQN1082" s="4"/>
      <c r="LQO1082" s="4"/>
      <c r="LQP1082" s="4"/>
      <c r="LQQ1082" s="4"/>
      <c r="LQR1082" s="4"/>
      <c r="LQS1082" s="4"/>
      <c r="LQT1082" s="4"/>
      <c r="LQU1082" s="4"/>
      <c r="LQV1082" s="4"/>
      <c r="LQW1082" s="4"/>
      <c r="LQX1082" s="4"/>
      <c r="LQY1082" s="4"/>
      <c r="LQZ1082" s="4"/>
      <c r="LRA1082" s="4"/>
      <c r="LRB1082" s="4"/>
      <c r="LRC1082" s="4"/>
      <c r="LRD1082" s="4"/>
      <c r="LRE1082" s="4"/>
      <c r="LRF1082" s="4"/>
      <c r="LRG1082" s="4"/>
      <c r="LRH1082" s="4"/>
      <c r="LRI1082" s="4"/>
      <c r="LRJ1082" s="4"/>
      <c r="LRK1082" s="4"/>
      <c r="LRL1082" s="4"/>
      <c r="LRM1082" s="4"/>
      <c r="LRN1082" s="4"/>
      <c r="LRO1082" s="4"/>
      <c r="LRP1082" s="4"/>
      <c r="LRQ1082" s="4"/>
      <c r="LRR1082" s="4"/>
      <c r="LRS1082" s="4"/>
      <c r="LRT1082" s="4"/>
      <c r="LRU1082" s="4"/>
      <c r="LRV1082" s="4"/>
      <c r="LRW1082" s="4"/>
      <c r="LRX1082" s="4"/>
      <c r="LRY1082" s="4"/>
      <c r="LRZ1082" s="4"/>
      <c r="LSA1082" s="4"/>
      <c r="LSB1082" s="4"/>
      <c r="LSC1082" s="4"/>
      <c r="LSD1082" s="4"/>
      <c r="LSE1082" s="4"/>
      <c r="LSF1082" s="4"/>
      <c r="LSG1082" s="4"/>
      <c r="LSH1082" s="4"/>
      <c r="LSI1082" s="4"/>
      <c r="LSJ1082" s="4"/>
      <c r="LSK1082" s="4"/>
      <c r="LSL1082" s="4"/>
      <c r="LSM1082" s="4"/>
      <c r="LSN1082" s="4"/>
      <c r="LSO1082" s="4"/>
      <c r="LSP1082" s="4"/>
      <c r="LSQ1082" s="4"/>
      <c r="LSR1082" s="4"/>
      <c r="LSS1082" s="4"/>
      <c r="LST1082" s="4"/>
      <c r="LSU1082" s="4"/>
      <c r="LSV1082" s="4"/>
      <c r="LSW1082" s="4"/>
      <c r="LSX1082" s="4"/>
      <c r="LSY1082" s="4"/>
      <c r="LSZ1082" s="4"/>
      <c r="LTA1082" s="4"/>
      <c r="LTB1082" s="4"/>
      <c r="LTC1082" s="4"/>
      <c r="LTD1082" s="4"/>
      <c r="LTE1082" s="4"/>
      <c r="LTF1082" s="4"/>
      <c r="LTG1082" s="4"/>
      <c r="LTH1082" s="4"/>
      <c r="LTI1082" s="4"/>
      <c r="LTJ1082" s="4"/>
      <c r="LTK1082" s="4"/>
      <c r="LTL1082" s="4"/>
      <c r="LTM1082" s="4"/>
      <c r="LTN1082" s="4"/>
      <c r="LTO1082" s="4"/>
      <c r="LTP1082" s="4"/>
      <c r="LTQ1082" s="4"/>
      <c r="LTR1082" s="4"/>
      <c r="LTS1082" s="4"/>
      <c r="LTT1082" s="4"/>
      <c r="LTU1082" s="4"/>
      <c r="LTV1082" s="4"/>
      <c r="LTW1082" s="4"/>
      <c r="LTX1082" s="4"/>
      <c r="LTY1082" s="4"/>
      <c r="LTZ1082" s="4"/>
      <c r="LUA1082" s="4"/>
      <c r="LUB1082" s="4"/>
      <c r="LUC1082" s="4"/>
      <c r="LUD1082" s="4"/>
      <c r="LUE1082" s="4"/>
      <c r="LUF1082" s="4"/>
      <c r="LUG1082" s="4"/>
      <c r="LUH1082" s="4"/>
      <c r="LUI1082" s="4"/>
      <c r="LUJ1082" s="4"/>
      <c r="LUK1082" s="4"/>
      <c r="LUL1082" s="4"/>
      <c r="LUM1082" s="4"/>
      <c r="LUN1082" s="4"/>
      <c r="LUO1082" s="4"/>
      <c r="LUP1082" s="4"/>
      <c r="LUQ1082" s="4"/>
      <c r="LUR1082" s="4"/>
      <c r="LUS1082" s="4"/>
      <c r="LUT1082" s="4"/>
      <c r="LUU1082" s="4"/>
      <c r="LUV1082" s="4"/>
      <c r="LUW1082" s="4"/>
      <c r="LUX1082" s="4"/>
      <c r="LUY1082" s="4"/>
      <c r="LUZ1082" s="4"/>
      <c r="LVA1082" s="4"/>
      <c r="LVB1082" s="4"/>
      <c r="LVC1082" s="4"/>
      <c r="LVD1082" s="4"/>
      <c r="LVE1082" s="4"/>
      <c r="LVF1082" s="4"/>
      <c r="LVG1082" s="4"/>
      <c r="LVH1082" s="4"/>
      <c r="LVI1082" s="4"/>
      <c r="LVJ1082" s="4"/>
      <c r="LVK1082" s="4"/>
      <c r="LVL1082" s="4"/>
      <c r="LVM1082" s="4"/>
      <c r="LVN1082" s="4"/>
      <c r="LVO1082" s="4"/>
      <c r="LVP1082" s="4"/>
      <c r="LVQ1082" s="4"/>
      <c r="LVR1082" s="4"/>
      <c r="LVS1082" s="4"/>
      <c r="LVT1082" s="4"/>
      <c r="LVU1082" s="4"/>
      <c r="LVV1082" s="4"/>
      <c r="LVW1082" s="4"/>
      <c r="LVX1082" s="4"/>
      <c r="LVY1082" s="4"/>
      <c r="LVZ1082" s="4"/>
      <c r="LWA1082" s="4"/>
      <c r="LWB1082" s="4"/>
      <c r="LWC1082" s="4"/>
      <c r="LWD1082" s="4"/>
      <c r="LWE1082" s="4"/>
      <c r="LWF1082" s="4"/>
      <c r="LWG1082" s="4"/>
      <c r="LWH1082" s="4"/>
      <c r="LWI1082" s="4"/>
      <c r="LWJ1082" s="4"/>
      <c r="LWK1082" s="4"/>
      <c r="LWL1082" s="4"/>
      <c r="LWM1082" s="4"/>
      <c r="LWN1082" s="4"/>
      <c r="LWO1082" s="4"/>
      <c r="LWP1082" s="4"/>
      <c r="LWQ1082" s="4"/>
      <c r="LWR1082" s="4"/>
      <c r="LWS1082" s="4"/>
      <c r="LWT1082" s="4"/>
      <c r="LWU1082" s="4"/>
      <c r="LWV1082" s="4"/>
      <c r="LWW1082" s="4"/>
      <c r="LWX1082" s="4"/>
      <c r="LWY1082" s="4"/>
      <c r="LWZ1082" s="4"/>
      <c r="LXA1082" s="4"/>
      <c r="LXB1082" s="4"/>
      <c r="LXC1082" s="4"/>
      <c r="LXD1082" s="4"/>
      <c r="LXE1082" s="4"/>
      <c r="LXF1082" s="4"/>
      <c r="LXG1082" s="4"/>
      <c r="LXH1082" s="4"/>
      <c r="LXI1082" s="4"/>
      <c r="LXJ1082" s="4"/>
      <c r="LXK1082" s="4"/>
      <c r="LXL1082" s="4"/>
      <c r="LXM1082" s="4"/>
      <c r="LXN1082" s="4"/>
      <c r="LXO1082" s="4"/>
      <c r="LXP1082" s="4"/>
      <c r="LXQ1082" s="4"/>
      <c r="LXR1082" s="4"/>
      <c r="LXS1082" s="4"/>
      <c r="LXT1082" s="4"/>
      <c r="LXU1082" s="4"/>
      <c r="LXV1082" s="4"/>
      <c r="LXW1082" s="4"/>
      <c r="LXX1082" s="4"/>
      <c r="LXY1082" s="4"/>
      <c r="LXZ1082" s="4"/>
      <c r="LYA1082" s="4"/>
      <c r="LYB1082" s="4"/>
      <c r="LYC1082" s="4"/>
      <c r="LYD1082" s="4"/>
      <c r="LYE1082" s="4"/>
      <c r="LYF1082" s="4"/>
      <c r="LYG1082" s="4"/>
      <c r="LYH1082" s="4"/>
      <c r="LYI1082" s="4"/>
      <c r="LYJ1082" s="4"/>
      <c r="LYK1082" s="4"/>
      <c r="LYL1082" s="4"/>
      <c r="LYM1082" s="4"/>
      <c r="LYN1082" s="4"/>
      <c r="LYO1082" s="4"/>
      <c r="LYP1082" s="4"/>
      <c r="LYQ1082" s="4"/>
      <c r="LYR1082" s="4"/>
      <c r="LYS1082" s="4"/>
      <c r="LYT1082" s="4"/>
      <c r="LYU1082" s="4"/>
      <c r="LYV1082" s="4"/>
      <c r="LYW1082" s="4"/>
      <c r="LYX1082" s="4"/>
      <c r="LYY1082" s="4"/>
      <c r="LYZ1082" s="4"/>
      <c r="LZA1082" s="4"/>
      <c r="LZB1082" s="4"/>
      <c r="LZC1082" s="4"/>
      <c r="LZD1082" s="4"/>
      <c r="LZE1082" s="4"/>
      <c r="LZF1082" s="4"/>
      <c r="LZG1082" s="4"/>
      <c r="LZH1082" s="4"/>
      <c r="LZI1082" s="4"/>
      <c r="LZJ1082" s="4"/>
      <c r="LZK1082" s="4"/>
      <c r="LZL1082" s="4"/>
      <c r="LZM1082" s="4"/>
      <c r="LZN1082" s="4"/>
      <c r="LZO1082" s="4"/>
      <c r="LZP1082" s="4"/>
      <c r="LZQ1082" s="4"/>
      <c r="LZR1082" s="4"/>
      <c r="LZS1082" s="4"/>
      <c r="LZT1082" s="4"/>
      <c r="LZU1082" s="4"/>
      <c r="LZV1082" s="4"/>
      <c r="LZW1082" s="4"/>
      <c r="LZX1082" s="4"/>
      <c r="LZY1082" s="4"/>
      <c r="LZZ1082" s="4"/>
      <c r="MAA1082" s="4"/>
      <c r="MAB1082" s="4"/>
      <c r="MAC1082" s="4"/>
      <c r="MAD1082" s="4"/>
      <c r="MAE1082" s="4"/>
      <c r="MAF1082" s="4"/>
      <c r="MAG1082" s="4"/>
      <c r="MAH1082" s="4"/>
      <c r="MAI1082" s="4"/>
      <c r="MAJ1082" s="4"/>
      <c r="MAK1082" s="4"/>
      <c r="MAL1082" s="4"/>
      <c r="MAM1082" s="4"/>
      <c r="MAN1082" s="4"/>
      <c r="MAO1082" s="4"/>
      <c r="MAP1082" s="4"/>
      <c r="MAQ1082" s="4"/>
      <c r="MAR1082" s="4"/>
      <c r="MAS1082" s="4"/>
      <c r="MAT1082" s="4"/>
      <c r="MAU1082" s="4"/>
      <c r="MAV1082" s="4"/>
      <c r="MAW1082" s="4"/>
      <c r="MAX1082" s="4"/>
      <c r="MAY1082" s="4"/>
      <c r="MAZ1082" s="4"/>
      <c r="MBA1082" s="4"/>
      <c r="MBB1082" s="4"/>
      <c r="MBC1082" s="4"/>
      <c r="MBD1082" s="4"/>
      <c r="MBE1082" s="4"/>
      <c r="MBF1082" s="4"/>
      <c r="MBG1082" s="4"/>
      <c r="MBH1082" s="4"/>
      <c r="MBI1082" s="4"/>
      <c r="MBJ1082" s="4"/>
      <c r="MBK1082" s="4"/>
      <c r="MBL1082" s="4"/>
      <c r="MBM1082" s="4"/>
      <c r="MBN1082" s="4"/>
      <c r="MBO1082" s="4"/>
      <c r="MBP1082" s="4"/>
      <c r="MBQ1082" s="4"/>
      <c r="MBR1082" s="4"/>
      <c r="MBS1082" s="4"/>
      <c r="MBT1082" s="4"/>
      <c r="MBU1082" s="4"/>
      <c r="MBV1082" s="4"/>
      <c r="MBW1082" s="4"/>
      <c r="MBX1082" s="4"/>
      <c r="MBY1082" s="4"/>
      <c r="MBZ1082" s="4"/>
      <c r="MCA1082" s="4"/>
      <c r="MCB1082" s="4"/>
      <c r="MCC1082" s="4"/>
      <c r="MCD1082" s="4"/>
      <c r="MCE1082" s="4"/>
      <c r="MCF1082" s="4"/>
      <c r="MCG1082" s="4"/>
      <c r="MCH1082" s="4"/>
      <c r="MCI1082" s="4"/>
      <c r="MCJ1082" s="4"/>
      <c r="MCK1082" s="4"/>
      <c r="MCL1082" s="4"/>
      <c r="MCM1082" s="4"/>
      <c r="MCN1082" s="4"/>
      <c r="MCO1082" s="4"/>
      <c r="MCP1082" s="4"/>
      <c r="MCQ1082" s="4"/>
      <c r="MCR1082" s="4"/>
      <c r="MCS1082" s="4"/>
      <c r="MCT1082" s="4"/>
      <c r="MCU1082" s="4"/>
      <c r="MCV1082" s="4"/>
      <c r="MCW1082" s="4"/>
      <c r="MCX1082" s="4"/>
      <c r="MCY1082" s="4"/>
      <c r="MCZ1082" s="4"/>
      <c r="MDA1082" s="4"/>
      <c r="MDB1082" s="4"/>
      <c r="MDC1082" s="4"/>
      <c r="MDD1082" s="4"/>
      <c r="MDE1082" s="4"/>
      <c r="MDF1082" s="4"/>
      <c r="MDG1082" s="4"/>
      <c r="MDH1082" s="4"/>
      <c r="MDI1082" s="4"/>
      <c r="MDJ1082" s="4"/>
      <c r="MDK1082" s="4"/>
      <c r="MDL1082" s="4"/>
      <c r="MDM1082" s="4"/>
      <c r="MDN1082" s="4"/>
      <c r="MDO1082" s="4"/>
      <c r="MDP1082" s="4"/>
      <c r="MDQ1082" s="4"/>
      <c r="MDR1082" s="4"/>
      <c r="MDS1082" s="4"/>
      <c r="MDT1082" s="4"/>
      <c r="MDU1082" s="4"/>
      <c r="MDV1082" s="4"/>
      <c r="MDW1082" s="4"/>
      <c r="MDX1082" s="4"/>
      <c r="MDY1082" s="4"/>
      <c r="MDZ1082" s="4"/>
      <c r="MEA1082" s="4"/>
      <c r="MEB1082" s="4"/>
      <c r="MEC1082" s="4"/>
      <c r="MED1082" s="4"/>
      <c r="MEE1082" s="4"/>
      <c r="MEF1082" s="4"/>
      <c r="MEG1082" s="4"/>
      <c r="MEH1082" s="4"/>
      <c r="MEI1082" s="4"/>
      <c r="MEJ1082" s="4"/>
      <c r="MEK1082" s="4"/>
      <c r="MEL1082" s="4"/>
      <c r="MEM1082" s="4"/>
      <c r="MEN1082" s="4"/>
      <c r="MEO1082" s="4"/>
      <c r="MEP1082" s="4"/>
      <c r="MEQ1082" s="4"/>
      <c r="MER1082" s="4"/>
      <c r="MES1082" s="4"/>
      <c r="MET1082" s="4"/>
      <c r="MEU1082" s="4"/>
      <c r="MEV1082" s="4"/>
      <c r="MEW1082" s="4"/>
      <c r="MEX1082" s="4"/>
      <c r="MEY1082" s="4"/>
      <c r="MEZ1082" s="4"/>
      <c r="MFA1082" s="4"/>
      <c r="MFB1082" s="4"/>
      <c r="MFC1082" s="4"/>
      <c r="MFD1082" s="4"/>
      <c r="MFE1082" s="4"/>
      <c r="MFF1082" s="4"/>
      <c r="MFG1082" s="4"/>
      <c r="MFH1082" s="4"/>
      <c r="MFI1082" s="4"/>
      <c r="MFJ1082" s="4"/>
      <c r="MFK1082" s="4"/>
      <c r="MFL1082" s="4"/>
      <c r="MFM1082" s="4"/>
      <c r="MFN1082" s="4"/>
      <c r="MFO1082" s="4"/>
      <c r="MFP1082" s="4"/>
      <c r="MFQ1082" s="4"/>
      <c r="MFR1082" s="4"/>
      <c r="MFS1082" s="4"/>
      <c r="MFT1082" s="4"/>
      <c r="MFU1082" s="4"/>
      <c r="MFV1082" s="4"/>
      <c r="MFW1082" s="4"/>
      <c r="MFX1082" s="4"/>
      <c r="MFY1082" s="4"/>
      <c r="MFZ1082" s="4"/>
      <c r="MGA1082" s="4"/>
      <c r="MGB1082" s="4"/>
      <c r="MGC1082" s="4"/>
      <c r="MGD1082" s="4"/>
      <c r="MGE1082" s="4"/>
      <c r="MGF1082" s="4"/>
      <c r="MGG1082" s="4"/>
      <c r="MGH1082" s="4"/>
      <c r="MGI1082" s="4"/>
      <c r="MGJ1082" s="4"/>
      <c r="MGK1082" s="4"/>
      <c r="MGL1082" s="4"/>
      <c r="MGM1082" s="4"/>
      <c r="MGN1082" s="4"/>
      <c r="MGO1082" s="4"/>
      <c r="MGP1082" s="4"/>
      <c r="MGQ1082" s="4"/>
      <c r="MGR1082" s="4"/>
      <c r="MGS1082" s="4"/>
      <c r="MGT1082" s="4"/>
      <c r="MGU1082" s="4"/>
      <c r="MGV1082" s="4"/>
      <c r="MGW1082" s="4"/>
      <c r="MGX1082" s="4"/>
      <c r="MGY1082" s="4"/>
      <c r="MGZ1082" s="4"/>
      <c r="MHA1082" s="4"/>
      <c r="MHB1082" s="4"/>
      <c r="MHC1082" s="4"/>
      <c r="MHD1082" s="4"/>
      <c r="MHE1082" s="4"/>
      <c r="MHF1082" s="4"/>
      <c r="MHG1082" s="4"/>
      <c r="MHH1082" s="4"/>
      <c r="MHI1082" s="4"/>
      <c r="MHJ1082" s="4"/>
      <c r="MHK1082" s="4"/>
      <c r="MHL1082" s="4"/>
      <c r="MHM1082" s="4"/>
      <c r="MHN1082" s="4"/>
      <c r="MHO1082" s="4"/>
      <c r="MHP1082" s="4"/>
      <c r="MHQ1082" s="4"/>
      <c r="MHR1082" s="4"/>
      <c r="MHS1082" s="4"/>
      <c r="MHT1082" s="4"/>
      <c r="MHU1082" s="4"/>
      <c r="MHV1082" s="4"/>
      <c r="MHW1082" s="4"/>
      <c r="MHX1082" s="4"/>
      <c r="MHY1082" s="4"/>
      <c r="MHZ1082" s="4"/>
      <c r="MIA1082" s="4"/>
      <c r="MIB1082" s="4"/>
      <c r="MIC1082" s="4"/>
      <c r="MID1082" s="4"/>
      <c r="MIE1082" s="4"/>
      <c r="MIF1082" s="4"/>
      <c r="MIG1082" s="4"/>
      <c r="MIH1082" s="4"/>
      <c r="MII1082" s="4"/>
      <c r="MIJ1082" s="4"/>
      <c r="MIK1082" s="4"/>
      <c r="MIL1082" s="4"/>
      <c r="MIM1082" s="4"/>
      <c r="MIN1082" s="4"/>
      <c r="MIO1082" s="4"/>
      <c r="MIP1082" s="4"/>
      <c r="MIQ1082" s="4"/>
      <c r="MIR1082" s="4"/>
      <c r="MIS1082" s="4"/>
      <c r="MIT1082" s="4"/>
      <c r="MIU1082" s="4"/>
      <c r="MIV1082" s="4"/>
      <c r="MIW1082" s="4"/>
      <c r="MIX1082" s="4"/>
      <c r="MIY1082" s="4"/>
      <c r="MIZ1082" s="4"/>
      <c r="MJA1082" s="4"/>
      <c r="MJB1082" s="4"/>
      <c r="MJC1082" s="4"/>
      <c r="MJD1082" s="4"/>
      <c r="MJE1082" s="4"/>
      <c r="MJF1082" s="4"/>
      <c r="MJG1082" s="4"/>
      <c r="MJH1082" s="4"/>
      <c r="MJI1082" s="4"/>
      <c r="MJJ1082" s="4"/>
      <c r="MJK1082" s="4"/>
      <c r="MJL1082" s="4"/>
      <c r="MJM1082" s="4"/>
      <c r="MJN1082" s="4"/>
      <c r="MJO1082" s="4"/>
      <c r="MJP1082" s="4"/>
      <c r="MJQ1082" s="4"/>
      <c r="MJR1082" s="4"/>
      <c r="MJS1082" s="4"/>
      <c r="MJT1082" s="4"/>
      <c r="MJU1082" s="4"/>
      <c r="MJV1082" s="4"/>
      <c r="MJW1082" s="4"/>
      <c r="MJX1082" s="4"/>
      <c r="MJY1082" s="4"/>
      <c r="MJZ1082" s="4"/>
      <c r="MKA1082" s="4"/>
      <c r="MKB1082" s="4"/>
      <c r="MKC1082" s="4"/>
      <c r="MKD1082" s="4"/>
      <c r="MKE1082" s="4"/>
      <c r="MKF1082" s="4"/>
      <c r="MKG1082" s="4"/>
      <c r="MKH1082" s="4"/>
      <c r="MKI1082" s="4"/>
      <c r="MKJ1082" s="4"/>
      <c r="MKK1082" s="4"/>
      <c r="MKL1082" s="4"/>
      <c r="MKM1082" s="4"/>
      <c r="MKN1082" s="4"/>
      <c r="MKO1082" s="4"/>
      <c r="MKP1082" s="4"/>
      <c r="MKQ1082" s="4"/>
      <c r="MKR1082" s="4"/>
      <c r="MKS1082" s="4"/>
      <c r="MKT1082" s="4"/>
      <c r="MKU1082" s="4"/>
      <c r="MKV1082" s="4"/>
      <c r="MKW1082" s="4"/>
      <c r="MKX1082" s="4"/>
      <c r="MKY1082" s="4"/>
      <c r="MKZ1082" s="4"/>
      <c r="MLA1082" s="4"/>
      <c r="MLB1082" s="4"/>
      <c r="MLC1082" s="4"/>
      <c r="MLD1082" s="4"/>
      <c r="MLE1082" s="4"/>
      <c r="MLF1082" s="4"/>
      <c r="MLG1082" s="4"/>
      <c r="MLH1082" s="4"/>
      <c r="MLI1082" s="4"/>
      <c r="MLJ1082" s="4"/>
      <c r="MLK1082" s="4"/>
      <c r="MLL1082" s="4"/>
      <c r="MLM1082" s="4"/>
      <c r="MLN1082" s="4"/>
      <c r="MLO1082" s="4"/>
      <c r="MLP1082" s="4"/>
      <c r="MLQ1082" s="4"/>
      <c r="MLR1082" s="4"/>
      <c r="MLS1082" s="4"/>
      <c r="MLT1082" s="4"/>
      <c r="MLU1082" s="4"/>
      <c r="MLV1082" s="4"/>
      <c r="MLW1082" s="4"/>
      <c r="MLX1082" s="4"/>
      <c r="MLY1082" s="4"/>
      <c r="MLZ1082" s="4"/>
      <c r="MMA1082" s="4"/>
      <c r="MMB1082" s="4"/>
      <c r="MMC1082" s="4"/>
      <c r="MMD1082" s="4"/>
      <c r="MME1082" s="4"/>
      <c r="MMF1082" s="4"/>
      <c r="MMG1082" s="4"/>
      <c r="MMH1082" s="4"/>
      <c r="MMI1082" s="4"/>
      <c r="MMJ1082" s="4"/>
      <c r="MMK1082" s="4"/>
      <c r="MML1082" s="4"/>
      <c r="MMM1082" s="4"/>
      <c r="MMN1082" s="4"/>
      <c r="MMO1082" s="4"/>
      <c r="MMP1082" s="4"/>
      <c r="MMQ1082" s="4"/>
      <c r="MMR1082" s="4"/>
      <c r="MMS1082" s="4"/>
      <c r="MMT1082" s="4"/>
      <c r="MMU1082" s="4"/>
      <c r="MMV1082" s="4"/>
      <c r="MMW1082" s="4"/>
      <c r="MMX1082" s="4"/>
      <c r="MMY1082" s="4"/>
      <c r="MMZ1082" s="4"/>
      <c r="MNA1082" s="4"/>
      <c r="MNB1082" s="4"/>
      <c r="MNC1082" s="4"/>
      <c r="MND1082" s="4"/>
      <c r="MNE1082" s="4"/>
      <c r="MNF1082" s="4"/>
      <c r="MNG1082" s="4"/>
      <c r="MNH1082" s="4"/>
      <c r="MNI1082" s="4"/>
      <c r="MNJ1082" s="4"/>
      <c r="MNK1082" s="4"/>
      <c r="MNL1082" s="4"/>
      <c r="MNM1082" s="4"/>
      <c r="MNN1082" s="4"/>
      <c r="MNO1082" s="4"/>
      <c r="MNP1082" s="4"/>
      <c r="MNQ1082" s="4"/>
      <c r="MNR1082" s="4"/>
      <c r="MNS1082" s="4"/>
      <c r="MNT1082" s="4"/>
      <c r="MNU1082" s="4"/>
      <c r="MNV1082" s="4"/>
      <c r="MNW1082" s="4"/>
      <c r="MNX1082" s="4"/>
      <c r="MNY1082" s="4"/>
      <c r="MNZ1082" s="4"/>
      <c r="MOA1082" s="4"/>
      <c r="MOB1082" s="4"/>
      <c r="MOC1082" s="4"/>
      <c r="MOD1082" s="4"/>
      <c r="MOE1082" s="4"/>
      <c r="MOF1082" s="4"/>
      <c r="MOG1082" s="4"/>
      <c r="MOH1082" s="4"/>
      <c r="MOI1082" s="4"/>
      <c r="MOJ1082" s="4"/>
      <c r="MOK1082" s="4"/>
      <c r="MOL1082" s="4"/>
      <c r="MOM1082" s="4"/>
      <c r="MON1082" s="4"/>
      <c r="MOO1082" s="4"/>
      <c r="MOP1082" s="4"/>
      <c r="MOQ1082" s="4"/>
      <c r="MOR1082" s="4"/>
      <c r="MOS1082" s="4"/>
      <c r="MOT1082" s="4"/>
      <c r="MOU1082" s="4"/>
      <c r="MOV1082" s="4"/>
      <c r="MOW1082" s="4"/>
      <c r="MOX1082" s="4"/>
      <c r="MOY1082" s="4"/>
      <c r="MOZ1082" s="4"/>
      <c r="MPA1082" s="4"/>
      <c r="MPB1082" s="4"/>
      <c r="MPC1082" s="4"/>
      <c r="MPD1082" s="4"/>
      <c r="MPE1082" s="4"/>
      <c r="MPF1082" s="4"/>
      <c r="MPG1082" s="4"/>
      <c r="MPH1082" s="4"/>
      <c r="MPI1082" s="4"/>
      <c r="MPJ1082" s="4"/>
      <c r="MPK1082" s="4"/>
      <c r="MPL1082" s="4"/>
      <c r="MPM1082" s="4"/>
      <c r="MPN1082" s="4"/>
      <c r="MPO1082" s="4"/>
      <c r="MPP1082" s="4"/>
      <c r="MPQ1082" s="4"/>
      <c r="MPR1082" s="4"/>
      <c r="MPS1082" s="4"/>
      <c r="MPT1082" s="4"/>
      <c r="MPU1082" s="4"/>
      <c r="MPV1082" s="4"/>
      <c r="MPW1082" s="4"/>
      <c r="MPX1082" s="4"/>
      <c r="MPY1082" s="4"/>
      <c r="MPZ1082" s="4"/>
      <c r="MQA1082" s="4"/>
      <c r="MQB1082" s="4"/>
      <c r="MQC1082" s="4"/>
      <c r="MQD1082" s="4"/>
      <c r="MQE1082" s="4"/>
      <c r="MQF1082" s="4"/>
      <c r="MQG1082" s="4"/>
      <c r="MQH1082" s="4"/>
      <c r="MQI1082" s="4"/>
      <c r="MQJ1082" s="4"/>
      <c r="MQK1082" s="4"/>
      <c r="MQL1082" s="4"/>
      <c r="MQM1082" s="4"/>
      <c r="MQN1082" s="4"/>
      <c r="MQO1082" s="4"/>
      <c r="MQP1082" s="4"/>
      <c r="MQQ1082" s="4"/>
      <c r="MQR1082" s="4"/>
      <c r="MQS1082" s="4"/>
      <c r="MQT1082" s="4"/>
      <c r="MQU1082" s="4"/>
      <c r="MQV1082" s="4"/>
      <c r="MQW1082" s="4"/>
      <c r="MQX1082" s="4"/>
      <c r="MQY1082" s="4"/>
      <c r="MQZ1082" s="4"/>
      <c r="MRA1082" s="4"/>
      <c r="MRB1082" s="4"/>
      <c r="MRC1082" s="4"/>
      <c r="MRD1082" s="4"/>
      <c r="MRE1082" s="4"/>
      <c r="MRF1082" s="4"/>
      <c r="MRG1082" s="4"/>
      <c r="MRH1082" s="4"/>
      <c r="MRI1082" s="4"/>
      <c r="MRJ1082" s="4"/>
      <c r="MRK1082" s="4"/>
      <c r="MRL1082" s="4"/>
      <c r="MRM1082" s="4"/>
      <c r="MRN1082" s="4"/>
      <c r="MRO1082" s="4"/>
      <c r="MRP1082" s="4"/>
      <c r="MRQ1082" s="4"/>
      <c r="MRR1082" s="4"/>
      <c r="MRS1082" s="4"/>
      <c r="MRT1082" s="4"/>
      <c r="MRU1082" s="4"/>
      <c r="MRV1082" s="4"/>
      <c r="MRW1082" s="4"/>
      <c r="MRX1082" s="4"/>
      <c r="MRY1082" s="4"/>
      <c r="MRZ1082" s="4"/>
      <c r="MSA1082" s="4"/>
      <c r="MSB1082" s="4"/>
      <c r="MSC1082" s="4"/>
      <c r="MSD1082" s="4"/>
      <c r="MSE1082" s="4"/>
      <c r="MSF1082" s="4"/>
      <c r="MSG1082" s="4"/>
      <c r="MSH1082" s="4"/>
      <c r="MSI1082" s="4"/>
      <c r="MSJ1082" s="4"/>
      <c r="MSK1082" s="4"/>
      <c r="MSL1082" s="4"/>
      <c r="MSM1082" s="4"/>
      <c r="MSN1082" s="4"/>
      <c r="MSO1082" s="4"/>
      <c r="MSP1082" s="4"/>
      <c r="MSQ1082" s="4"/>
      <c r="MSR1082" s="4"/>
      <c r="MSS1082" s="4"/>
      <c r="MST1082" s="4"/>
      <c r="MSU1082" s="4"/>
      <c r="MSV1082" s="4"/>
      <c r="MSW1082" s="4"/>
      <c r="MSX1082" s="4"/>
      <c r="MSY1082" s="4"/>
      <c r="MSZ1082" s="4"/>
      <c r="MTA1082" s="4"/>
      <c r="MTB1082" s="4"/>
      <c r="MTC1082" s="4"/>
      <c r="MTD1082" s="4"/>
      <c r="MTE1082" s="4"/>
      <c r="MTF1082" s="4"/>
      <c r="MTG1082" s="4"/>
      <c r="MTH1082" s="4"/>
      <c r="MTI1082" s="4"/>
      <c r="MTJ1082" s="4"/>
      <c r="MTK1082" s="4"/>
      <c r="MTL1082" s="4"/>
      <c r="MTM1082" s="4"/>
      <c r="MTN1082" s="4"/>
      <c r="MTO1082" s="4"/>
      <c r="MTP1082" s="4"/>
      <c r="MTQ1082" s="4"/>
      <c r="MTR1082" s="4"/>
      <c r="MTS1082" s="4"/>
      <c r="MTT1082" s="4"/>
      <c r="MTU1082" s="4"/>
      <c r="MTV1082" s="4"/>
      <c r="MTW1082" s="4"/>
      <c r="MTX1082" s="4"/>
      <c r="MTY1082" s="4"/>
      <c r="MTZ1082" s="4"/>
      <c r="MUA1082" s="4"/>
      <c r="MUB1082" s="4"/>
      <c r="MUC1082" s="4"/>
      <c r="MUD1082" s="4"/>
      <c r="MUE1082" s="4"/>
      <c r="MUF1082" s="4"/>
      <c r="MUG1082" s="4"/>
      <c r="MUH1082" s="4"/>
      <c r="MUI1082" s="4"/>
      <c r="MUJ1082" s="4"/>
      <c r="MUK1082" s="4"/>
      <c r="MUL1082" s="4"/>
      <c r="MUM1082" s="4"/>
      <c r="MUN1082" s="4"/>
      <c r="MUO1082" s="4"/>
      <c r="MUP1082" s="4"/>
      <c r="MUQ1082" s="4"/>
      <c r="MUR1082" s="4"/>
      <c r="MUS1082" s="4"/>
      <c r="MUT1082" s="4"/>
      <c r="MUU1082" s="4"/>
      <c r="MUV1082" s="4"/>
      <c r="MUW1082" s="4"/>
      <c r="MUX1082" s="4"/>
      <c r="MUY1082" s="4"/>
      <c r="MUZ1082" s="4"/>
      <c r="MVA1082" s="4"/>
      <c r="MVB1082" s="4"/>
      <c r="MVC1082" s="4"/>
      <c r="MVD1082" s="4"/>
      <c r="MVE1082" s="4"/>
      <c r="MVF1082" s="4"/>
      <c r="MVG1082" s="4"/>
      <c r="MVH1082" s="4"/>
      <c r="MVI1082" s="4"/>
      <c r="MVJ1082" s="4"/>
      <c r="MVK1082" s="4"/>
      <c r="MVL1082" s="4"/>
      <c r="MVM1082" s="4"/>
      <c r="MVN1082" s="4"/>
      <c r="MVO1082" s="4"/>
      <c r="MVP1082" s="4"/>
      <c r="MVQ1082" s="4"/>
      <c r="MVR1082" s="4"/>
      <c r="MVS1082" s="4"/>
      <c r="MVT1082" s="4"/>
      <c r="MVU1082" s="4"/>
      <c r="MVV1082" s="4"/>
      <c r="MVW1082" s="4"/>
      <c r="MVX1082" s="4"/>
      <c r="MVY1082" s="4"/>
      <c r="MVZ1082" s="4"/>
      <c r="MWA1082" s="4"/>
      <c r="MWB1082" s="4"/>
      <c r="MWC1082" s="4"/>
      <c r="MWD1082" s="4"/>
      <c r="MWE1082" s="4"/>
      <c r="MWF1082" s="4"/>
      <c r="MWG1082" s="4"/>
      <c r="MWH1082" s="4"/>
      <c r="MWI1082" s="4"/>
      <c r="MWJ1082" s="4"/>
      <c r="MWK1082" s="4"/>
      <c r="MWL1082" s="4"/>
      <c r="MWM1082" s="4"/>
      <c r="MWN1082" s="4"/>
      <c r="MWO1082" s="4"/>
      <c r="MWP1082" s="4"/>
      <c r="MWQ1082" s="4"/>
      <c r="MWR1082" s="4"/>
      <c r="MWS1082" s="4"/>
      <c r="MWT1082" s="4"/>
      <c r="MWU1082" s="4"/>
      <c r="MWV1082" s="4"/>
      <c r="MWW1082" s="4"/>
      <c r="MWX1082" s="4"/>
      <c r="MWY1082" s="4"/>
      <c r="MWZ1082" s="4"/>
      <c r="MXA1082" s="4"/>
      <c r="MXB1082" s="4"/>
      <c r="MXC1082" s="4"/>
      <c r="MXD1082" s="4"/>
      <c r="MXE1082" s="4"/>
      <c r="MXF1082" s="4"/>
      <c r="MXG1082" s="4"/>
      <c r="MXH1082" s="4"/>
      <c r="MXI1082" s="4"/>
      <c r="MXJ1082" s="4"/>
      <c r="MXK1082" s="4"/>
      <c r="MXL1082" s="4"/>
      <c r="MXM1082" s="4"/>
      <c r="MXN1082" s="4"/>
      <c r="MXO1082" s="4"/>
      <c r="MXP1082" s="4"/>
      <c r="MXQ1082" s="4"/>
      <c r="MXR1082" s="4"/>
      <c r="MXS1082" s="4"/>
      <c r="MXT1082" s="4"/>
      <c r="MXU1082" s="4"/>
      <c r="MXV1082" s="4"/>
      <c r="MXW1082" s="4"/>
      <c r="MXX1082" s="4"/>
      <c r="MXY1082" s="4"/>
      <c r="MXZ1082" s="4"/>
      <c r="MYA1082" s="4"/>
      <c r="MYB1082" s="4"/>
      <c r="MYC1082" s="4"/>
      <c r="MYD1082" s="4"/>
      <c r="MYE1082" s="4"/>
      <c r="MYF1082" s="4"/>
      <c r="MYG1082" s="4"/>
      <c r="MYH1082" s="4"/>
      <c r="MYI1082" s="4"/>
      <c r="MYJ1082" s="4"/>
      <c r="MYK1082" s="4"/>
      <c r="MYL1082" s="4"/>
      <c r="MYM1082" s="4"/>
      <c r="MYN1082" s="4"/>
      <c r="MYO1082" s="4"/>
      <c r="MYP1082" s="4"/>
      <c r="MYQ1082" s="4"/>
      <c r="MYR1082" s="4"/>
      <c r="MYS1082" s="4"/>
      <c r="MYT1082" s="4"/>
      <c r="MYU1082" s="4"/>
      <c r="MYV1082" s="4"/>
      <c r="MYW1082" s="4"/>
      <c r="MYX1082" s="4"/>
      <c r="MYY1082" s="4"/>
      <c r="MYZ1082" s="4"/>
      <c r="MZA1082" s="4"/>
      <c r="MZB1082" s="4"/>
      <c r="MZC1082" s="4"/>
      <c r="MZD1082" s="4"/>
      <c r="MZE1082" s="4"/>
      <c r="MZF1082" s="4"/>
      <c r="MZG1082" s="4"/>
      <c r="MZH1082" s="4"/>
      <c r="MZI1082" s="4"/>
      <c r="MZJ1082" s="4"/>
      <c r="MZK1082" s="4"/>
      <c r="MZL1082" s="4"/>
      <c r="MZM1082" s="4"/>
      <c r="MZN1082" s="4"/>
      <c r="MZO1082" s="4"/>
      <c r="MZP1082" s="4"/>
      <c r="MZQ1082" s="4"/>
      <c r="MZR1082" s="4"/>
      <c r="MZS1082" s="4"/>
      <c r="MZT1082" s="4"/>
      <c r="MZU1082" s="4"/>
      <c r="MZV1082" s="4"/>
      <c r="MZW1082" s="4"/>
      <c r="MZX1082" s="4"/>
      <c r="MZY1082" s="4"/>
      <c r="MZZ1082" s="4"/>
      <c r="NAA1082" s="4"/>
      <c r="NAB1082" s="4"/>
      <c r="NAC1082" s="4"/>
      <c r="NAD1082" s="4"/>
      <c r="NAE1082" s="4"/>
      <c r="NAF1082" s="4"/>
      <c r="NAG1082" s="4"/>
      <c r="NAH1082" s="4"/>
      <c r="NAI1082" s="4"/>
      <c r="NAJ1082" s="4"/>
      <c r="NAK1082" s="4"/>
      <c r="NAL1082" s="4"/>
      <c r="NAM1082" s="4"/>
      <c r="NAN1082" s="4"/>
      <c r="NAO1082" s="4"/>
      <c r="NAP1082" s="4"/>
      <c r="NAQ1082" s="4"/>
      <c r="NAR1082" s="4"/>
      <c r="NAS1082" s="4"/>
      <c r="NAT1082" s="4"/>
      <c r="NAU1082" s="4"/>
      <c r="NAV1082" s="4"/>
      <c r="NAW1082" s="4"/>
      <c r="NAX1082" s="4"/>
      <c r="NAY1082" s="4"/>
      <c r="NAZ1082" s="4"/>
      <c r="NBA1082" s="4"/>
      <c r="NBB1082" s="4"/>
      <c r="NBC1082" s="4"/>
      <c r="NBD1082" s="4"/>
      <c r="NBE1082" s="4"/>
      <c r="NBF1082" s="4"/>
      <c r="NBG1082" s="4"/>
      <c r="NBH1082" s="4"/>
      <c r="NBI1082" s="4"/>
      <c r="NBJ1082" s="4"/>
      <c r="NBK1082" s="4"/>
      <c r="NBL1082" s="4"/>
      <c r="NBM1082" s="4"/>
      <c r="NBN1082" s="4"/>
      <c r="NBO1082" s="4"/>
      <c r="NBP1082" s="4"/>
      <c r="NBQ1082" s="4"/>
      <c r="NBR1082" s="4"/>
      <c r="NBS1082" s="4"/>
      <c r="NBT1082" s="4"/>
      <c r="NBU1082" s="4"/>
      <c r="NBV1082" s="4"/>
      <c r="NBW1082" s="4"/>
      <c r="NBX1082" s="4"/>
      <c r="NBY1082" s="4"/>
      <c r="NBZ1082" s="4"/>
      <c r="NCA1082" s="4"/>
      <c r="NCB1082" s="4"/>
      <c r="NCC1082" s="4"/>
      <c r="NCD1082" s="4"/>
      <c r="NCE1082" s="4"/>
      <c r="NCF1082" s="4"/>
      <c r="NCG1082" s="4"/>
      <c r="NCH1082" s="4"/>
      <c r="NCI1082" s="4"/>
      <c r="NCJ1082" s="4"/>
      <c r="NCK1082" s="4"/>
      <c r="NCL1082" s="4"/>
      <c r="NCM1082" s="4"/>
      <c r="NCN1082" s="4"/>
      <c r="NCO1082" s="4"/>
      <c r="NCP1082" s="4"/>
      <c r="NCQ1082" s="4"/>
      <c r="NCR1082" s="4"/>
      <c r="NCS1082" s="4"/>
      <c r="NCT1082" s="4"/>
      <c r="NCU1082" s="4"/>
      <c r="NCV1082" s="4"/>
      <c r="NCW1082" s="4"/>
      <c r="NCX1082" s="4"/>
      <c r="NCY1082" s="4"/>
      <c r="NCZ1082" s="4"/>
      <c r="NDA1082" s="4"/>
      <c r="NDB1082" s="4"/>
      <c r="NDC1082" s="4"/>
      <c r="NDD1082" s="4"/>
      <c r="NDE1082" s="4"/>
      <c r="NDF1082" s="4"/>
      <c r="NDG1082" s="4"/>
      <c r="NDH1082" s="4"/>
      <c r="NDI1082" s="4"/>
      <c r="NDJ1082" s="4"/>
      <c r="NDK1082" s="4"/>
      <c r="NDL1082" s="4"/>
      <c r="NDM1082" s="4"/>
      <c r="NDN1082" s="4"/>
      <c r="NDO1082" s="4"/>
      <c r="NDP1082" s="4"/>
      <c r="NDQ1082" s="4"/>
      <c r="NDR1082" s="4"/>
      <c r="NDS1082" s="4"/>
      <c r="NDT1082" s="4"/>
      <c r="NDU1082" s="4"/>
      <c r="NDV1082" s="4"/>
      <c r="NDW1082" s="4"/>
      <c r="NDX1082" s="4"/>
      <c r="NDY1082" s="4"/>
      <c r="NDZ1082" s="4"/>
      <c r="NEA1082" s="4"/>
      <c r="NEB1082" s="4"/>
      <c r="NEC1082" s="4"/>
      <c r="NED1082" s="4"/>
      <c r="NEE1082" s="4"/>
      <c r="NEF1082" s="4"/>
      <c r="NEG1082" s="4"/>
      <c r="NEH1082" s="4"/>
      <c r="NEI1082" s="4"/>
      <c r="NEJ1082" s="4"/>
      <c r="NEK1082" s="4"/>
      <c r="NEL1082" s="4"/>
      <c r="NEM1082" s="4"/>
      <c r="NEN1082" s="4"/>
      <c r="NEO1082" s="4"/>
      <c r="NEP1082" s="4"/>
      <c r="NEQ1082" s="4"/>
      <c r="NER1082" s="4"/>
      <c r="NES1082" s="4"/>
      <c r="NET1082" s="4"/>
      <c r="NEU1082" s="4"/>
      <c r="NEV1082" s="4"/>
      <c r="NEW1082" s="4"/>
      <c r="NEX1082" s="4"/>
      <c r="NEY1082" s="4"/>
      <c r="NEZ1082" s="4"/>
      <c r="NFA1082" s="4"/>
      <c r="NFB1082" s="4"/>
      <c r="NFC1082" s="4"/>
      <c r="NFD1082" s="4"/>
      <c r="NFE1082" s="4"/>
      <c r="NFF1082" s="4"/>
      <c r="NFG1082" s="4"/>
      <c r="NFH1082" s="4"/>
      <c r="NFI1082" s="4"/>
      <c r="NFJ1082" s="4"/>
      <c r="NFK1082" s="4"/>
      <c r="NFL1082" s="4"/>
      <c r="NFM1082" s="4"/>
      <c r="NFN1082" s="4"/>
      <c r="NFO1082" s="4"/>
      <c r="NFP1082" s="4"/>
      <c r="NFQ1082" s="4"/>
      <c r="NFR1082" s="4"/>
      <c r="NFS1082" s="4"/>
      <c r="NFT1082" s="4"/>
      <c r="NFU1082" s="4"/>
      <c r="NFV1082" s="4"/>
      <c r="NFW1082" s="4"/>
      <c r="NFX1082" s="4"/>
      <c r="NFY1082" s="4"/>
      <c r="NFZ1082" s="4"/>
      <c r="NGA1082" s="4"/>
      <c r="NGB1082" s="4"/>
      <c r="NGC1082" s="4"/>
      <c r="NGD1082" s="4"/>
      <c r="NGE1082" s="4"/>
      <c r="NGF1082" s="4"/>
      <c r="NGG1082" s="4"/>
      <c r="NGH1082" s="4"/>
      <c r="NGI1082" s="4"/>
      <c r="NGJ1082" s="4"/>
      <c r="NGK1082" s="4"/>
      <c r="NGL1082" s="4"/>
      <c r="NGM1082" s="4"/>
      <c r="NGN1082" s="4"/>
      <c r="NGO1082" s="4"/>
      <c r="NGP1082" s="4"/>
      <c r="NGQ1082" s="4"/>
      <c r="NGR1082" s="4"/>
      <c r="NGS1082" s="4"/>
      <c r="NGT1082" s="4"/>
      <c r="NGU1082" s="4"/>
      <c r="NGV1082" s="4"/>
      <c r="NGW1082" s="4"/>
      <c r="NGX1082" s="4"/>
      <c r="NGY1082" s="4"/>
      <c r="NGZ1082" s="4"/>
      <c r="NHA1082" s="4"/>
      <c r="NHB1082" s="4"/>
      <c r="NHC1082" s="4"/>
      <c r="NHD1082" s="4"/>
      <c r="NHE1082" s="4"/>
      <c r="NHF1082" s="4"/>
      <c r="NHG1082" s="4"/>
      <c r="NHH1082" s="4"/>
      <c r="NHI1082" s="4"/>
      <c r="NHJ1082" s="4"/>
      <c r="NHK1082" s="4"/>
      <c r="NHL1082" s="4"/>
      <c r="NHM1082" s="4"/>
      <c r="NHN1082" s="4"/>
      <c r="NHO1082" s="4"/>
      <c r="NHP1082" s="4"/>
      <c r="NHQ1082" s="4"/>
      <c r="NHR1082" s="4"/>
      <c r="NHS1082" s="4"/>
      <c r="NHT1082" s="4"/>
      <c r="NHU1082" s="4"/>
      <c r="NHV1082" s="4"/>
      <c r="NHW1082" s="4"/>
      <c r="NHX1082" s="4"/>
      <c r="NHY1082" s="4"/>
      <c r="NHZ1082" s="4"/>
      <c r="NIA1082" s="4"/>
      <c r="NIB1082" s="4"/>
      <c r="NIC1082" s="4"/>
      <c r="NID1082" s="4"/>
      <c r="NIE1082" s="4"/>
      <c r="NIF1082" s="4"/>
      <c r="NIG1082" s="4"/>
      <c r="NIH1082" s="4"/>
      <c r="NII1082" s="4"/>
      <c r="NIJ1082" s="4"/>
      <c r="NIK1082" s="4"/>
      <c r="NIL1082" s="4"/>
      <c r="NIM1082" s="4"/>
      <c r="NIN1082" s="4"/>
      <c r="NIO1082" s="4"/>
      <c r="NIP1082" s="4"/>
      <c r="NIQ1082" s="4"/>
      <c r="NIR1082" s="4"/>
      <c r="NIS1082" s="4"/>
      <c r="NIT1082" s="4"/>
      <c r="NIU1082" s="4"/>
      <c r="NIV1082" s="4"/>
      <c r="NIW1082" s="4"/>
      <c r="NIX1082" s="4"/>
      <c r="NIY1082" s="4"/>
      <c r="NIZ1082" s="4"/>
      <c r="NJA1082" s="4"/>
      <c r="NJB1082" s="4"/>
      <c r="NJC1082" s="4"/>
      <c r="NJD1082" s="4"/>
      <c r="NJE1082" s="4"/>
      <c r="NJF1082" s="4"/>
      <c r="NJG1082" s="4"/>
      <c r="NJH1082" s="4"/>
      <c r="NJI1082" s="4"/>
      <c r="NJJ1082" s="4"/>
      <c r="NJK1082" s="4"/>
      <c r="NJL1082" s="4"/>
      <c r="NJM1082" s="4"/>
      <c r="NJN1082" s="4"/>
      <c r="NJO1082" s="4"/>
      <c r="NJP1082" s="4"/>
      <c r="NJQ1082" s="4"/>
      <c r="NJR1082" s="4"/>
      <c r="NJS1082" s="4"/>
      <c r="NJT1082" s="4"/>
      <c r="NJU1082" s="4"/>
      <c r="NJV1082" s="4"/>
      <c r="NJW1082" s="4"/>
      <c r="NJX1082" s="4"/>
      <c r="NJY1082" s="4"/>
      <c r="NJZ1082" s="4"/>
      <c r="NKA1082" s="4"/>
      <c r="NKB1082" s="4"/>
      <c r="NKC1082" s="4"/>
      <c r="NKD1082" s="4"/>
      <c r="NKE1082" s="4"/>
      <c r="NKF1082" s="4"/>
      <c r="NKG1082" s="4"/>
      <c r="NKH1082" s="4"/>
      <c r="NKI1082" s="4"/>
      <c r="NKJ1082" s="4"/>
      <c r="NKK1082" s="4"/>
      <c r="NKL1082" s="4"/>
      <c r="NKM1082" s="4"/>
      <c r="NKN1082" s="4"/>
      <c r="NKO1082" s="4"/>
      <c r="NKP1082" s="4"/>
      <c r="NKQ1082" s="4"/>
      <c r="NKR1082" s="4"/>
      <c r="NKS1082" s="4"/>
      <c r="NKT1082" s="4"/>
      <c r="NKU1082" s="4"/>
      <c r="NKV1082" s="4"/>
      <c r="NKW1082" s="4"/>
      <c r="NKX1082" s="4"/>
      <c r="NKY1082" s="4"/>
      <c r="NKZ1082" s="4"/>
      <c r="NLA1082" s="4"/>
      <c r="NLB1082" s="4"/>
      <c r="NLC1082" s="4"/>
      <c r="NLD1082" s="4"/>
      <c r="NLE1082" s="4"/>
      <c r="NLF1082" s="4"/>
      <c r="NLG1082" s="4"/>
      <c r="NLH1082" s="4"/>
      <c r="NLI1082" s="4"/>
      <c r="NLJ1082" s="4"/>
      <c r="NLK1082" s="4"/>
      <c r="NLL1082" s="4"/>
      <c r="NLM1082" s="4"/>
      <c r="NLN1082" s="4"/>
      <c r="NLO1082" s="4"/>
      <c r="NLP1082" s="4"/>
      <c r="NLQ1082" s="4"/>
      <c r="NLR1082" s="4"/>
      <c r="NLS1082" s="4"/>
      <c r="NLT1082" s="4"/>
      <c r="NLU1082" s="4"/>
      <c r="NLV1082" s="4"/>
      <c r="NLW1082" s="4"/>
      <c r="NLX1082" s="4"/>
      <c r="NLY1082" s="4"/>
      <c r="NLZ1082" s="4"/>
      <c r="NMA1082" s="4"/>
      <c r="NMB1082" s="4"/>
      <c r="NMC1082" s="4"/>
      <c r="NMD1082" s="4"/>
      <c r="NME1082" s="4"/>
      <c r="NMF1082" s="4"/>
      <c r="NMG1082" s="4"/>
      <c r="NMH1082" s="4"/>
      <c r="NMI1082" s="4"/>
      <c r="NMJ1082" s="4"/>
      <c r="NMK1082" s="4"/>
      <c r="NML1082" s="4"/>
      <c r="NMM1082" s="4"/>
      <c r="NMN1082" s="4"/>
      <c r="NMO1082" s="4"/>
      <c r="NMP1082" s="4"/>
      <c r="NMQ1082" s="4"/>
      <c r="NMR1082" s="4"/>
      <c r="NMS1082" s="4"/>
      <c r="NMT1082" s="4"/>
      <c r="NMU1082" s="4"/>
      <c r="NMV1082" s="4"/>
      <c r="NMW1082" s="4"/>
      <c r="NMX1082" s="4"/>
      <c r="NMY1082" s="4"/>
      <c r="NMZ1082" s="4"/>
      <c r="NNA1082" s="4"/>
      <c r="NNB1082" s="4"/>
      <c r="NNC1082" s="4"/>
      <c r="NND1082" s="4"/>
      <c r="NNE1082" s="4"/>
      <c r="NNF1082" s="4"/>
      <c r="NNG1082" s="4"/>
      <c r="NNH1082" s="4"/>
      <c r="NNI1082" s="4"/>
      <c r="NNJ1082" s="4"/>
      <c r="NNK1082" s="4"/>
      <c r="NNL1082" s="4"/>
      <c r="NNM1082" s="4"/>
      <c r="NNN1082" s="4"/>
      <c r="NNO1082" s="4"/>
      <c r="NNP1082" s="4"/>
      <c r="NNQ1082" s="4"/>
      <c r="NNR1082" s="4"/>
      <c r="NNS1082" s="4"/>
      <c r="NNT1082" s="4"/>
      <c r="NNU1082" s="4"/>
      <c r="NNV1082" s="4"/>
      <c r="NNW1082" s="4"/>
      <c r="NNX1082" s="4"/>
      <c r="NNY1082" s="4"/>
      <c r="NNZ1082" s="4"/>
      <c r="NOA1082" s="4"/>
      <c r="NOB1082" s="4"/>
      <c r="NOC1082" s="4"/>
      <c r="NOD1082" s="4"/>
      <c r="NOE1082" s="4"/>
      <c r="NOF1082" s="4"/>
      <c r="NOG1082" s="4"/>
      <c r="NOH1082" s="4"/>
      <c r="NOI1082" s="4"/>
      <c r="NOJ1082" s="4"/>
      <c r="NOK1082" s="4"/>
      <c r="NOL1082" s="4"/>
      <c r="NOM1082" s="4"/>
      <c r="NON1082" s="4"/>
      <c r="NOO1082" s="4"/>
      <c r="NOP1082" s="4"/>
      <c r="NOQ1082" s="4"/>
      <c r="NOR1082" s="4"/>
      <c r="NOS1082" s="4"/>
      <c r="NOT1082" s="4"/>
      <c r="NOU1082" s="4"/>
      <c r="NOV1082" s="4"/>
      <c r="NOW1082" s="4"/>
      <c r="NOX1082" s="4"/>
      <c r="NOY1082" s="4"/>
      <c r="NOZ1082" s="4"/>
      <c r="NPA1082" s="4"/>
      <c r="NPB1082" s="4"/>
      <c r="NPC1082" s="4"/>
      <c r="NPD1082" s="4"/>
      <c r="NPE1082" s="4"/>
      <c r="NPF1082" s="4"/>
      <c r="NPG1082" s="4"/>
      <c r="NPH1082" s="4"/>
      <c r="NPI1082" s="4"/>
      <c r="NPJ1082" s="4"/>
      <c r="NPK1082" s="4"/>
      <c r="NPL1082" s="4"/>
      <c r="NPM1082" s="4"/>
      <c r="NPN1082" s="4"/>
      <c r="NPO1082" s="4"/>
      <c r="NPP1082" s="4"/>
      <c r="NPQ1082" s="4"/>
      <c r="NPR1082" s="4"/>
      <c r="NPS1082" s="4"/>
      <c r="NPT1082" s="4"/>
      <c r="NPU1082" s="4"/>
      <c r="NPV1082" s="4"/>
      <c r="NPW1082" s="4"/>
      <c r="NPX1082" s="4"/>
      <c r="NPY1082" s="4"/>
      <c r="NPZ1082" s="4"/>
      <c r="NQA1082" s="4"/>
      <c r="NQB1082" s="4"/>
      <c r="NQC1082" s="4"/>
      <c r="NQD1082" s="4"/>
      <c r="NQE1082" s="4"/>
      <c r="NQF1082" s="4"/>
      <c r="NQG1082" s="4"/>
      <c r="NQH1082" s="4"/>
      <c r="NQI1082" s="4"/>
      <c r="NQJ1082" s="4"/>
      <c r="NQK1082" s="4"/>
      <c r="NQL1082" s="4"/>
      <c r="NQM1082" s="4"/>
      <c r="NQN1082" s="4"/>
      <c r="NQO1082" s="4"/>
      <c r="NQP1082" s="4"/>
      <c r="NQQ1082" s="4"/>
      <c r="NQR1082" s="4"/>
      <c r="NQS1082" s="4"/>
      <c r="NQT1082" s="4"/>
      <c r="NQU1082" s="4"/>
      <c r="NQV1082" s="4"/>
      <c r="NQW1082" s="4"/>
      <c r="NQX1082" s="4"/>
      <c r="NQY1082" s="4"/>
      <c r="NQZ1082" s="4"/>
      <c r="NRA1082" s="4"/>
      <c r="NRB1082" s="4"/>
      <c r="NRC1082" s="4"/>
      <c r="NRD1082" s="4"/>
      <c r="NRE1082" s="4"/>
      <c r="NRF1082" s="4"/>
      <c r="NRG1082" s="4"/>
      <c r="NRH1082" s="4"/>
      <c r="NRI1082" s="4"/>
      <c r="NRJ1082" s="4"/>
      <c r="NRK1082" s="4"/>
      <c r="NRL1082" s="4"/>
      <c r="NRM1082" s="4"/>
      <c r="NRN1082" s="4"/>
      <c r="NRO1082" s="4"/>
      <c r="NRP1082" s="4"/>
      <c r="NRQ1082" s="4"/>
      <c r="NRR1082" s="4"/>
      <c r="NRS1082" s="4"/>
      <c r="NRT1082" s="4"/>
      <c r="NRU1082" s="4"/>
      <c r="NRV1082" s="4"/>
      <c r="NRW1082" s="4"/>
      <c r="NRX1082" s="4"/>
      <c r="NRY1082" s="4"/>
      <c r="NRZ1082" s="4"/>
      <c r="NSA1082" s="4"/>
      <c r="NSB1082" s="4"/>
      <c r="NSC1082" s="4"/>
      <c r="NSD1082" s="4"/>
      <c r="NSE1082" s="4"/>
      <c r="NSF1082" s="4"/>
      <c r="NSG1082" s="4"/>
      <c r="NSH1082" s="4"/>
      <c r="NSI1082" s="4"/>
      <c r="NSJ1082" s="4"/>
      <c r="NSK1082" s="4"/>
      <c r="NSL1082" s="4"/>
      <c r="NSM1082" s="4"/>
      <c r="NSN1082" s="4"/>
      <c r="NSO1082" s="4"/>
      <c r="NSP1082" s="4"/>
      <c r="NSQ1082" s="4"/>
      <c r="NSR1082" s="4"/>
      <c r="NSS1082" s="4"/>
      <c r="NST1082" s="4"/>
      <c r="NSU1082" s="4"/>
      <c r="NSV1082" s="4"/>
      <c r="NSW1082" s="4"/>
      <c r="NSX1082" s="4"/>
      <c r="NSY1082" s="4"/>
      <c r="NSZ1082" s="4"/>
      <c r="NTA1082" s="4"/>
      <c r="NTB1082" s="4"/>
      <c r="NTC1082" s="4"/>
      <c r="NTD1082" s="4"/>
      <c r="NTE1082" s="4"/>
      <c r="NTF1082" s="4"/>
      <c r="NTG1082" s="4"/>
      <c r="NTH1082" s="4"/>
      <c r="NTI1082" s="4"/>
      <c r="NTJ1082" s="4"/>
      <c r="NTK1082" s="4"/>
      <c r="NTL1082" s="4"/>
      <c r="NTM1082" s="4"/>
      <c r="NTN1082" s="4"/>
      <c r="NTO1082" s="4"/>
      <c r="NTP1082" s="4"/>
      <c r="NTQ1082" s="4"/>
      <c r="NTR1082" s="4"/>
      <c r="NTS1082" s="4"/>
      <c r="NTT1082" s="4"/>
      <c r="NTU1082" s="4"/>
      <c r="NTV1082" s="4"/>
      <c r="NTW1082" s="4"/>
      <c r="NTX1082" s="4"/>
      <c r="NTY1082" s="4"/>
      <c r="NTZ1082" s="4"/>
      <c r="NUA1082" s="4"/>
      <c r="NUB1082" s="4"/>
      <c r="NUC1082" s="4"/>
      <c r="NUD1082" s="4"/>
      <c r="NUE1082" s="4"/>
      <c r="NUF1082" s="4"/>
      <c r="NUG1082" s="4"/>
      <c r="NUH1082" s="4"/>
      <c r="NUI1082" s="4"/>
      <c r="NUJ1082" s="4"/>
      <c r="NUK1082" s="4"/>
      <c r="NUL1082" s="4"/>
      <c r="NUM1082" s="4"/>
      <c r="NUN1082" s="4"/>
      <c r="NUO1082" s="4"/>
      <c r="NUP1082" s="4"/>
      <c r="NUQ1082" s="4"/>
      <c r="NUR1082" s="4"/>
      <c r="NUS1082" s="4"/>
      <c r="NUT1082" s="4"/>
      <c r="NUU1082" s="4"/>
      <c r="NUV1082" s="4"/>
      <c r="NUW1082" s="4"/>
      <c r="NUX1082" s="4"/>
      <c r="NUY1082" s="4"/>
      <c r="NUZ1082" s="4"/>
      <c r="NVA1082" s="4"/>
      <c r="NVB1082" s="4"/>
      <c r="NVC1082" s="4"/>
      <c r="NVD1082" s="4"/>
      <c r="NVE1082" s="4"/>
      <c r="NVF1082" s="4"/>
      <c r="NVG1082" s="4"/>
      <c r="NVH1082" s="4"/>
      <c r="NVI1082" s="4"/>
      <c r="NVJ1082" s="4"/>
      <c r="NVK1082" s="4"/>
      <c r="NVL1082" s="4"/>
      <c r="NVM1082" s="4"/>
      <c r="NVN1082" s="4"/>
      <c r="NVO1082" s="4"/>
      <c r="NVP1082" s="4"/>
      <c r="NVQ1082" s="4"/>
      <c r="NVR1082" s="4"/>
      <c r="NVS1082" s="4"/>
      <c r="NVT1082" s="4"/>
      <c r="NVU1082" s="4"/>
      <c r="NVV1082" s="4"/>
      <c r="NVW1082" s="4"/>
      <c r="NVX1082" s="4"/>
      <c r="NVY1082" s="4"/>
      <c r="NVZ1082" s="4"/>
      <c r="NWA1082" s="4"/>
      <c r="NWB1082" s="4"/>
      <c r="NWC1082" s="4"/>
      <c r="NWD1082" s="4"/>
      <c r="NWE1082" s="4"/>
      <c r="NWF1082" s="4"/>
      <c r="NWG1082" s="4"/>
      <c r="NWH1082" s="4"/>
      <c r="NWI1082" s="4"/>
      <c r="NWJ1082" s="4"/>
      <c r="NWK1082" s="4"/>
      <c r="NWL1082" s="4"/>
      <c r="NWM1082" s="4"/>
      <c r="NWN1082" s="4"/>
      <c r="NWO1082" s="4"/>
      <c r="NWP1082" s="4"/>
      <c r="NWQ1082" s="4"/>
      <c r="NWR1082" s="4"/>
      <c r="NWS1082" s="4"/>
      <c r="NWT1082" s="4"/>
      <c r="NWU1082" s="4"/>
      <c r="NWV1082" s="4"/>
      <c r="NWW1082" s="4"/>
      <c r="NWX1082" s="4"/>
      <c r="NWY1082" s="4"/>
      <c r="NWZ1082" s="4"/>
      <c r="NXA1082" s="4"/>
      <c r="NXB1082" s="4"/>
      <c r="NXC1082" s="4"/>
      <c r="NXD1082" s="4"/>
      <c r="NXE1082" s="4"/>
      <c r="NXF1082" s="4"/>
      <c r="NXG1082" s="4"/>
      <c r="NXH1082" s="4"/>
      <c r="NXI1082" s="4"/>
      <c r="NXJ1082" s="4"/>
      <c r="NXK1082" s="4"/>
      <c r="NXL1082" s="4"/>
      <c r="NXM1082" s="4"/>
      <c r="NXN1082" s="4"/>
      <c r="NXO1082" s="4"/>
      <c r="NXP1082" s="4"/>
      <c r="NXQ1082" s="4"/>
      <c r="NXR1082" s="4"/>
      <c r="NXS1082" s="4"/>
      <c r="NXT1082" s="4"/>
      <c r="NXU1082" s="4"/>
      <c r="NXV1082" s="4"/>
      <c r="NXW1082" s="4"/>
      <c r="NXX1082" s="4"/>
      <c r="NXY1082" s="4"/>
      <c r="NXZ1082" s="4"/>
      <c r="NYA1082" s="4"/>
      <c r="NYB1082" s="4"/>
      <c r="NYC1082" s="4"/>
      <c r="NYD1082" s="4"/>
      <c r="NYE1082" s="4"/>
      <c r="NYF1082" s="4"/>
      <c r="NYG1082" s="4"/>
      <c r="NYH1082" s="4"/>
      <c r="NYI1082" s="4"/>
      <c r="NYJ1082" s="4"/>
      <c r="NYK1082" s="4"/>
      <c r="NYL1082" s="4"/>
      <c r="NYM1082" s="4"/>
      <c r="NYN1082" s="4"/>
      <c r="NYO1082" s="4"/>
      <c r="NYP1082" s="4"/>
      <c r="NYQ1082" s="4"/>
      <c r="NYR1082" s="4"/>
      <c r="NYS1082" s="4"/>
      <c r="NYT1082" s="4"/>
      <c r="NYU1082" s="4"/>
      <c r="NYV1082" s="4"/>
      <c r="NYW1082" s="4"/>
      <c r="NYX1082" s="4"/>
      <c r="NYY1082" s="4"/>
      <c r="NYZ1082" s="4"/>
      <c r="NZA1082" s="4"/>
      <c r="NZB1082" s="4"/>
      <c r="NZC1082" s="4"/>
      <c r="NZD1082" s="4"/>
      <c r="NZE1082" s="4"/>
      <c r="NZF1082" s="4"/>
      <c r="NZG1082" s="4"/>
      <c r="NZH1082" s="4"/>
      <c r="NZI1082" s="4"/>
      <c r="NZJ1082" s="4"/>
      <c r="NZK1082" s="4"/>
      <c r="NZL1082" s="4"/>
      <c r="NZM1082" s="4"/>
      <c r="NZN1082" s="4"/>
      <c r="NZO1082" s="4"/>
      <c r="NZP1082" s="4"/>
      <c r="NZQ1082" s="4"/>
      <c r="NZR1082" s="4"/>
      <c r="NZS1082" s="4"/>
      <c r="NZT1082" s="4"/>
      <c r="NZU1082" s="4"/>
      <c r="NZV1082" s="4"/>
      <c r="NZW1082" s="4"/>
      <c r="NZX1082" s="4"/>
      <c r="NZY1082" s="4"/>
      <c r="NZZ1082" s="4"/>
      <c r="OAA1082" s="4"/>
      <c r="OAB1082" s="4"/>
      <c r="OAC1082" s="4"/>
      <c r="OAD1082" s="4"/>
      <c r="OAE1082" s="4"/>
      <c r="OAF1082" s="4"/>
      <c r="OAG1082" s="4"/>
      <c r="OAH1082" s="4"/>
      <c r="OAI1082" s="4"/>
      <c r="OAJ1082" s="4"/>
      <c r="OAK1082" s="4"/>
      <c r="OAL1082" s="4"/>
      <c r="OAM1082" s="4"/>
      <c r="OAN1082" s="4"/>
      <c r="OAO1082" s="4"/>
      <c r="OAP1082" s="4"/>
      <c r="OAQ1082" s="4"/>
      <c r="OAR1082" s="4"/>
      <c r="OAS1082" s="4"/>
      <c r="OAT1082" s="4"/>
      <c r="OAU1082" s="4"/>
      <c r="OAV1082" s="4"/>
      <c r="OAW1082" s="4"/>
      <c r="OAX1082" s="4"/>
      <c r="OAY1082" s="4"/>
      <c r="OAZ1082" s="4"/>
      <c r="OBA1082" s="4"/>
      <c r="OBB1082" s="4"/>
      <c r="OBC1082" s="4"/>
      <c r="OBD1082" s="4"/>
      <c r="OBE1082" s="4"/>
      <c r="OBF1082" s="4"/>
      <c r="OBG1082" s="4"/>
      <c r="OBH1082" s="4"/>
      <c r="OBI1082" s="4"/>
      <c r="OBJ1082" s="4"/>
      <c r="OBK1082" s="4"/>
      <c r="OBL1082" s="4"/>
      <c r="OBM1082" s="4"/>
      <c r="OBN1082" s="4"/>
      <c r="OBO1082" s="4"/>
      <c r="OBP1082" s="4"/>
      <c r="OBQ1082" s="4"/>
      <c r="OBR1082" s="4"/>
      <c r="OBS1082" s="4"/>
      <c r="OBT1082" s="4"/>
      <c r="OBU1082" s="4"/>
      <c r="OBV1082" s="4"/>
      <c r="OBW1082" s="4"/>
      <c r="OBX1082" s="4"/>
      <c r="OBY1082" s="4"/>
      <c r="OBZ1082" s="4"/>
      <c r="OCA1082" s="4"/>
      <c r="OCB1082" s="4"/>
      <c r="OCC1082" s="4"/>
      <c r="OCD1082" s="4"/>
      <c r="OCE1082" s="4"/>
      <c r="OCF1082" s="4"/>
      <c r="OCG1082" s="4"/>
      <c r="OCH1082" s="4"/>
      <c r="OCI1082" s="4"/>
      <c r="OCJ1082" s="4"/>
      <c r="OCK1082" s="4"/>
      <c r="OCL1082" s="4"/>
      <c r="OCM1082" s="4"/>
      <c r="OCN1082" s="4"/>
      <c r="OCO1082" s="4"/>
      <c r="OCP1082" s="4"/>
      <c r="OCQ1082" s="4"/>
      <c r="OCR1082" s="4"/>
      <c r="OCS1082" s="4"/>
      <c r="OCT1082" s="4"/>
      <c r="OCU1082" s="4"/>
      <c r="OCV1082" s="4"/>
      <c r="OCW1082" s="4"/>
      <c r="OCX1082" s="4"/>
      <c r="OCY1082" s="4"/>
      <c r="OCZ1082" s="4"/>
      <c r="ODA1082" s="4"/>
      <c r="ODB1082" s="4"/>
      <c r="ODC1082" s="4"/>
      <c r="ODD1082" s="4"/>
      <c r="ODE1082" s="4"/>
      <c r="ODF1082" s="4"/>
      <c r="ODG1082" s="4"/>
      <c r="ODH1082" s="4"/>
      <c r="ODI1082" s="4"/>
      <c r="ODJ1082" s="4"/>
      <c r="ODK1082" s="4"/>
      <c r="ODL1082" s="4"/>
      <c r="ODM1082" s="4"/>
      <c r="ODN1082" s="4"/>
      <c r="ODO1082" s="4"/>
      <c r="ODP1082" s="4"/>
      <c r="ODQ1082" s="4"/>
      <c r="ODR1082" s="4"/>
      <c r="ODS1082" s="4"/>
      <c r="ODT1082" s="4"/>
      <c r="ODU1082" s="4"/>
      <c r="ODV1082" s="4"/>
      <c r="ODW1082" s="4"/>
      <c r="ODX1082" s="4"/>
      <c r="ODY1082" s="4"/>
      <c r="ODZ1082" s="4"/>
      <c r="OEA1082" s="4"/>
      <c r="OEB1082" s="4"/>
      <c r="OEC1082" s="4"/>
      <c r="OED1082" s="4"/>
      <c r="OEE1082" s="4"/>
      <c r="OEF1082" s="4"/>
      <c r="OEG1082" s="4"/>
      <c r="OEH1082" s="4"/>
      <c r="OEI1082" s="4"/>
      <c r="OEJ1082" s="4"/>
      <c r="OEK1082" s="4"/>
      <c r="OEL1082" s="4"/>
      <c r="OEM1082" s="4"/>
      <c r="OEN1082" s="4"/>
      <c r="OEO1082" s="4"/>
      <c r="OEP1082" s="4"/>
      <c r="OEQ1082" s="4"/>
      <c r="OER1082" s="4"/>
      <c r="OES1082" s="4"/>
      <c r="OET1082" s="4"/>
      <c r="OEU1082" s="4"/>
      <c r="OEV1082" s="4"/>
      <c r="OEW1082" s="4"/>
      <c r="OEX1082" s="4"/>
      <c r="OEY1082" s="4"/>
      <c r="OEZ1082" s="4"/>
      <c r="OFA1082" s="4"/>
      <c r="OFB1082" s="4"/>
      <c r="OFC1082" s="4"/>
      <c r="OFD1082" s="4"/>
      <c r="OFE1082" s="4"/>
      <c r="OFF1082" s="4"/>
      <c r="OFG1082" s="4"/>
      <c r="OFH1082" s="4"/>
      <c r="OFI1082" s="4"/>
      <c r="OFJ1082" s="4"/>
      <c r="OFK1082" s="4"/>
      <c r="OFL1082" s="4"/>
      <c r="OFM1082" s="4"/>
      <c r="OFN1082" s="4"/>
      <c r="OFO1082" s="4"/>
      <c r="OFP1082" s="4"/>
      <c r="OFQ1082" s="4"/>
      <c r="OFR1082" s="4"/>
      <c r="OFS1082" s="4"/>
      <c r="OFT1082" s="4"/>
      <c r="OFU1082" s="4"/>
      <c r="OFV1082" s="4"/>
      <c r="OFW1082" s="4"/>
      <c r="OFX1082" s="4"/>
      <c r="OFY1082" s="4"/>
      <c r="OFZ1082" s="4"/>
      <c r="OGA1082" s="4"/>
      <c r="OGB1082" s="4"/>
      <c r="OGC1082" s="4"/>
      <c r="OGD1082" s="4"/>
      <c r="OGE1082" s="4"/>
      <c r="OGF1082" s="4"/>
      <c r="OGG1082" s="4"/>
      <c r="OGH1082" s="4"/>
      <c r="OGI1082" s="4"/>
      <c r="OGJ1082" s="4"/>
      <c r="OGK1082" s="4"/>
      <c r="OGL1082" s="4"/>
      <c r="OGM1082" s="4"/>
      <c r="OGN1082" s="4"/>
      <c r="OGO1082" s="4"/>
      <c r="OGP1082" s="4"/>
      <c r="OGQ1082" s="4"/>
      <c r="OGR1082" s="4"/>
      <c r="OGS1082" s="4"/>
      <c r="OGT1082" s="4"/>
      <c r="OGU1082" s="4"/>
      <c r="OGV1082" s="4"/>
      <c r="OGW1082" s="4"/>
      <c r="OGX1082" s="4"/>
      <c r="OGY1082" s="4"/>
      <c r="OGZ1082" s="4"/>
      <c r="OHA1082" s="4"/>
      <c r="OHB1082" s="4"/>
      <c r="OHC1082" s="4"/>
      <c r="OHD1082" s="4"/>
      <c r="OHE1082" s="4"/>
      <c r="OHF1082" s="4"/>
      <c r="OHG1082" s="4"/>
      <c r="OHH1082" s="4"/>
      <c r="OHI1082" s="4"/>
      <c r="OHJ1082" s="4"/>
      <c r="OHK1082" s="4"/>
      <c r="OHL1082" s="4"/>
      <c r="OHM1082" s="4"/>
      <c r="OHN1082" s="4"/>
      <c r="OHO1082" s="4"/>
      <c r="OHP1082" s="4"/>
      <c r="OHQ1082" s="4"/>
      <c r="OHR1082" s="4"/>
      <c r="OHS1082" s="4"/>
      <c r="OHT1082" s="4"/>
      <c r="OHU1082" s="4"/>
      <c r="OHV1082" s="4"/>
      <c r="OHW1082" s="4"/>
      <c r="OHX1082" s="4"/>
      <c r="OHY1082" s="4"/>
      <c r="OHZ1082" s="4"/>
      <c r="OIA1082" s="4"/>
      <c r="OIB1082" s="4"/>
      <c r="OIC1082" s="4"/>
      <c r="OID1082" s="4"/>
      <c r="OIE1082" s="4"/>
      <c r="OIF1082" s="4"/>
      <c r="OIG1082" s="4"/>
      <c r="OIH1082" s="4"/>
      <c r="OII1082" s="4"/>
      <c r="OIJ1082" s="4"/>
      <c r="OIK1082" s="4"/>
      <c r="OIL1082" s="4"/>
      <c r="OIM1082" s="4"/>
      <c r="OIN1082" s="4"/>
      <c r="OIO1082" s="4"/>
      <c r="OIP1082" s="4"/>
      <c r="OIQ1082" s="4"/>
      <c r="OIR1082" s="4"/>
      <c r="OIS1082" s="4"/>
      <c r="OIT1082" s="4"/>
      <c r="OIU1082" s="4"/>
      <c r="OIV1082" s="4"/>
      <c r="OIW1082" s="4"/>
      <c r="OIX1082" s="4"/>
      <c r="OIY1082" s="4"/>
      <c r="OIZ1082" s="4"/>
      <c r="OJA1082" s="4"/>
      <c r="OJB1082" s="4"/>
      <c r="OJC1082" s="4"/>
      <c r="OJD1082" s="4"/>
      <c r="OJE1082" s="4"/>
      <c r="OJF1082" s="4"/>
      <c r="OJG1082" s="4"/>
      <c r="OJH1082" s="4"/>
      <c r="OJI1082" s="4"/>
      <c r="OJJ1082" s="4"/>
      <c r="OJK1082" s="4"/>
      <c r="OJL1082" s="4"/>
      <c r="OJM1082" s="4"/>
      <c r="OJN1082" s="4"/>
      <c r="OJO1082" s="4"/>
      <c r="OJP1082" s="4"/>
      <c r="OJQ1082" s="4"/>
      <c r="OJR1082" s="4"/>
      <c r="OJS1082" s="4"/>
      <c r="OJT1082" s="4"/>
      <c r="OJU1082" s="4"/>
      <c r="OJV1082" s="4"/>
      <c r="OJW1082" s="4"/>
      <c r="OJX1082" s="4"/>
      <c r="OJY1082" s="4"/>
      <c r="OJZ1082" s="4"/>
      <c r="OKA1082" s="4"/>
      <c r="OKB1082" s="4"/>
      <c r="OKC1082" s="4"/>
      <c r="OKD1082" s="4"/>
      <c r="OKE1082" s="4"/>
      <c r="OKF1082" s="4"/>
      <c r="OKG1082" s="4"/>
      <c r="OKH1082" s="4"/>
      <c r="OKI1082" s="4"/>
      <c r="OKJ1082" s="4"/>
      <c r="OKK1082" s="4"/>
      <c r="OKL1082" s="4"/>
      <c r="OKM1082" s="4"/>
      <c r="OKN1082" s="4"/>
      <c r="OKO1082" s="4"/>
      <c r="OKP1082" s="4"/>
      <c r="OKQ1082" s="4"/>
      <c r="OKR1082" s="4"/>
      <c r="OKS1082" s="4"/>
      <c r="OKT1082" s="4"/>
      <c r="OKU1082" s="4"/>
      <c r="OKV1082" s="4"/>
      <c r="OKW1082" s="4"/>
      <c r="OKX1082" s="4"/>
      <c r="OKY1082" s="4"/>
      <c r="OKZ1082" s="4"/>
      <c r="OLA1082" s="4"/>
      <c r="OLB1082" s="4"/>
      <c r="OLC1082" s="4"/>
      <c r="OLD1082" s="4"/>
      <c r="OLE1082" s="4"/>
      <c r="OLF1082" s="4"/>
      <c r="OLG1082" s="4"/>
      <c r="OLH1082" s="4"/>
      <c r="OLI1082" s="4"/>
      <c r="OLJ1082" s="4"/>
      <c r="OLK1082" s="4"/>
      <c r="OLL1082" s="4"/>
      <c r="OLM1082" s="4"/>
      <c r="OLN1082" s="4"/>
      <c r="OLO1082" s="4"/>
      <c r="OLP1082" s="4"/>
      <c r="OLQ1082" s="4"/>
      <c r="OLR1082" s="4"/>
      <c r="OLS1082" s="4"/>
      <c r="OLT1082" s="4"/>
      <c r="OLU1082" s="4"/>
      <c r="OLV1082" s="4"/>
      <c r="OLW1082" s="4"/>
      <c r="OLX1082" s="4"/>
      <c r="OLY1082" s="4"/>
      <c r="OLZ1082" s="4"/>
      <c r="OMA1082" s="4"/>
      <c r="OMB1082" s="4"/>
      <c r="OMC1082" s="4"/>
      <c r="OMD1082" s="4"/>
      <c r="OME1082" s="4"/>
      <c r="OMF1082" s="4"/>
      <c r="OMG1082" s="4"/>
      <c r="OMH1082" s="4"/>
      <c r="OMI1082" s="4"/>
      <c r="OMJ1082" s="4"/>
      <c r="OMK1082" s="4"/>
      <c r="OML1082" s="4"/>
      <c r="OMM1082" s="4"/>
      <c r="OMN1082" s="4"/>
      <c r="OMO1082" s="4"/>
      <c r="OMP1082" s="4"/>
      <c r="OMQ1082" s="4"/>
      <c r="OMR1082" s="4"/>
      <c r="OMS1082" s="4"/>
      <c r="OMT1082" s="4"/>
      <c r="OMU1082" s="4"/>
      <c r="OMV1082" s="4"/>
      <c r="OMW1082" s="4"/>
      <c r="OMX1082" s="4"/>
      <c r="OMY1082" s="4"/>
      <c r="OMZ1082" s="4"/>
      <c r="ONA1082" s="4"/>
      <c r="ONB1082" s="4"/>
      <c r="ONC1082" s="4"/>
      <c r="OND1082" s="4"/>
      <c r="ONE1082" s="4"/>
      <c r="ONF1082" s="4"/>
      <c r="ONG1082" s="4"/>
      <c r="ONH1082" s="4"/>
      <c r="ONI1082" s="4"/>
      <c r="ONJ1082" s="4"/>
      <c r="ONK1082" s="4"/>
      <c r="ONL1082" s="4"/>
      <c r="ONM1082" s="4"/>
      <c r="ONN1082" s="4"/>
      <c r="ONO1082" s="4"/>
      <c r="ONP1082" s="4"/>
      <c r="ONQ1082" s="4"/>
      <c r="ONR1082" s="4"/>
      <c r="ONS1082" s="4"/>
      <c r="ONT1082" s="4"/>
      <c r="ONU1082" s="4"/>
      <c r="ONV1082" s="4"/>
      <c r="ONW1082" s="4"/>
      <c r="ONX1082" s="4"/>
      <c r="ONY1082" s="4"/>
      <c r="ONZ1082" s="4"/>
      <c r="OOA1082" s="4"/>
      <c r="OOB1082" s="4"/>
      <c r="OOC1082" s="4"/>
      <c r="OOD1082" s="4"/>
      <c r="OOE1082" s="4"/>
      <c r="OOF1082" s="4"/>
      <c r="OOG1082" s="4"/>
      <c r="OOH1082" s="4"/>
      <c r="OOI1082" s="4"/>
      <c r="OOJ1082" s="4"/>
      <c r="OOK1082" s="4"/>
      <c r="OOL1082" s="4"/>
      <c r="OOM1082" s="4"/>
      <c r="OON1082" s="4"/>
      <c r="OOO1082" s="4"/>
      <c r="OOP1082" s="4"/>
      <c r="OOQ1082" s="4"/>
      <c r="OOR1082" s="4"/>
      <c r="OOS1082" s="4"/>
      <c r="OOT1082" s="4"/>
      <c r="OOU1082" s="4"/>
      <c r="OOV1082" s="4"/>
      <c r="OOW1082" s="4"/>
      <c r="OOX1082" s="4"/>
      <c r="OOY1082" s="4"/>
      <c r="OOZ1082" s="4"/>
      <c r="OPA1082" s="4"/>
      <c r="OPB1082" s="4"/>
      <c r="OPC1082" s="4"/>
      <c r="OPD1082" s="4"/>
      <c r="OPE1082" s="4"/>
      <c r="OPF1082" s="4"/>
      <c r="OPG1082" s="4"/>
      <c r="OPH1082" s="4"/>
      <c r="OPI1082" s="4"/>
      <c r="OPJ1082" s="4"/>
      <c r="OPK1082" s="4"/>
      <c r="OPL1082" s="4"/>
      <c r="OPM1082" s="4"/>
      <c r="OPN1082" s="4"/>
      <c r="OPO1082" s="4"/>
      <c r="OPP1082" s="4"/>
      <c r="OPQ1082" s="4"/>
      <c r="OPR1082" s="4"/>
      <c r="OPS1082" s="4"/>
      <c r="OPT1082" s="4"/>
      <c r="OPU1082" s="4"/>
      <c r="OPV1082" s="4"/>
      <c r="OPW1082" s="4"/>
      <c r="OPX1082" s="4"/>
      <c r="OPY1082" s="4"/>
      <c r="OPZ1082" s="4"/>
      <c r="OQA1082" s="4"/>
      <c r="OQB1082" s="4"/>
      <c r="OQC1082" s="4"/>
      <c r="OQD1082" s="4"/>
      <c r="OQE1082" s="4"/>
      <c r="OQF1082" s="4"/>
      <c r="OQG1082" s="4"/>
      <c r="OQH1082" s="4"/>
      <c r="OQI1082" s="4"/>
      <c r="OQJ1082" s="4"/>
      <c r="OQK1082" s="4"/>
      <c r="OQL1082" s="4"/>
      <c r="OQM1082" s="4"/>
      <c r="OQN1082" s="4"/>
      <c r="OQO1082" s="4"/>
      <c r="OQP1082" s="4"/>
      <c r="OQQ1082" s="4"/>
      <c r="OQR1082" s="4"/>
      <c r="OQS1082" s="4"/>
      <c r="OQT1082" s="4"/>
      <c r="OQU1082" s="4"/>
      <c r="OQV1082" s="4"/>
      <c r="OQW1082" s="4"/>
      <c r="OQX1082" s="4"/>
      <c r="OQY1082" s="4"/>
      <c r="OQZ1082" s="4"/>
      <c r="ORA1082" s="4"/>
      <c r="ORB1082" s="4"/>
      <c r="ORC1082" s="4"/>
      <c r="ORD1082" s="4"/>
      <c r="ORE1082" s="4"/>
      <c r="ORF1082" s="4"/>
      <c r="ORG1082" s="4"/>
      <c r="ORH1082" s="4"/>
      <c r="ORI1082" s="4"/>
      <c r="ORJ1082" s="4"/>
      <c r="ORK1082" s="4"/>
      <c r="ORL1082" s="4"/>
      <c r="ORM1082" s="4"/>
      <c r="ORN1082" s="4"/>
      <c r="ORO1082" s="4"/>
      <c r="ORP1082" s="4"/>
      <c r="ORQ1082" s="4"/>
      <c r="ORR1082" s="4"/>
      <c r="ORS1082" s="4"/>
      <c r="ORT1082" s="4"/>
      <c r="ORU1082" s="4"/>
      <c r="ORV1082" s="4"/>
      <c r="ORW1082" s="4"/>
      <c r="ORX1082" s="4"/>
      <c r="ORY1082" s="4"/>
      <c r="ORZ1082" s="4"/>
      <c r="OSA1082" s="4"/>
      <c r="OSB1082" s="4"/>
      <c r="OSC1082" s="4"/>
      <c r="OSD1082" s="4"/>
      <c r="OSE1082" s="4"/>
      <c r="OSF1082" s="4"/>
      <c r="OSG1082" s="4"/>
      <c r="OSH1082" s="4"/>
      <c r="OSI1082" s="4"/>
      <c r="OSJ1082" s="4"/>
      <c r="OSK1082" s="4"/>
      <c r="OSL1082" s="4"/>
      <c r="OSM1082" s="4"/>
      <c r="OSN1082" s="4"/>
      <c r="OSO1082" s="4"/>
      <c r="OSP1082" s="4"/>
      <c r="OSQ1082" s="4"/>
      <c r="OSR1082" s="4"/>
      <c r="OSS1082" s="4"/>
      <c r="OST1082" s="4"/>
      <c r="OSU1082" s="4"/>
      <c r="OSV1082" s="4"/>
      <c r="OSW1082" s="4"/>
      <c r="OSX1082" s="4"/>
      <c r="OSY1082" s="4"/>
      <c r="OSZ1082" s="4"/>
      <c r="OTA1082" s="4"/>
      <c r="OTB1082" s="4"/>
      <c r="OTC1082" s="4"/>
      <c r="OTD1082" s="4"/>
      <c r="OTE1082" s="4"/>
      <c r="OTF1082" s="4"/>
      <c r="OTG1082" s="4"/>
      <c r="OTH1082" s="4"/>
      <c r="OTI1082" s="4"/>
      <c r="OTJ1082" s="4"/>
      <c r="OTK1082" s="4"/>
      <c r="OTL1082" s="4"/>
      <c r="OTM1082" s="4"/>
      <c r="OTN1082" s="4"/>
      <c r="OTO1082" s="4"/>
      <c r="OTP1082" s="4"/>
      <c r="OTQ1082" s="4"/>
      <c r="OTR1082" s="4"/>
      <c r="OTS1082" s="4"/>
      <c r="OTT1082" s="4"/>
      <c r="OTU1082" s="4"/>
      <c r="OTV1082" s="4"/>
      <c r="OTW1082" s="4"/>
      <c r="OTX1082" s="4"/>
      <c r="OTY1082" s="4"/>
      <c r="OTZ1082" s="4"/>
      <c r="OUA1082" s="4"/>
      <c r="OUB1082" s="4"/>
      <c r="OUC1082" s="4"/>
      <c r="OUD1082" s="4"/>
      <c r="OUE1082" s="4"/>
      <c r="OUF1082" s="4"/>
      <c r="OUG1082" s="4"/>
      <c r="OUH1082" s="4"/>
      <c r="OUI1082" s="4"/>
      <c r="OUJ1082" s="4"/>
      <c r="OUK1082" s="4"/>
      <c r="OUL1082" s="4"/>
      <c r="OUM1082" s="4"/>
      <c r="OUN1082" s="4"/>
      <c r="OUO1082" s="4"/>
      <c r="OUP1082" s="4"/>
      <c r="OUQ1082" s="4"/>
      <c r="OUR1082" s="4"/>
      <c r="OUS1082" s="4"/>
      <c r="OUT1082" s="4"/>
      <c r="OUU1082" s="4"/>
      <c r="OUV1082" s="4"/>
      <c r="OUW1082" s="4"/>
      <c r="OUX1082" s="4"/>
      <c r="OUY1082" s="4"/>
      <c r="OUZ1082" s="4"/>
      <c r="OVA1082" s="4"/>
      <c r="OVB1082" s="4"/>
      <c r="OVC1082" s="4"/>
      <c r="OVD1082" s="4"/>
      <c r="OVE1082" s="4"/>
      <c r="OVF1082" s="4"/>
      <c r="OVG1082" s="4"/>
      <c r="OVH1082" s="4"/>
      <c r="OVI1082" s="4"/>
      <c r="OVJ1082" s="4"/>
      <c r="OVK1082" s="4"/>
      <c r="OVL1082" s="4"/>
      <c r="OVM1082" s="4"/>
      <c r="OVN1082" s="4"/>
      <c r="OVO1082" s="4"/>
      <c r="OVP1082" s="4"/>
      <c r="OVQ1082" s="4"/>
      <c r="OVR1082" s="4"/>
      <c r="OVS1082" s="4"/>
      <c r="OVT1082" s="4"/>
      <c r="OVU1082" s="4"/>
      <c r="OVV1082" s="4"/>
      <c r="OVW1082" s="4"/>
      <c r="OVX1082" s="4"/>
      <c r="OVY1082" s="4"/>
      <c r="OVZ1082" s="4"/>
      <c r="OWA1082" s="4"/>
      <c r="OWB1082" s="4"/>
      <c r="OWC1082" s="4"/>
      <c r="OWD1082" s="4"/>
      <c r="OWE1082" s="4"/>
      <c r="OWF1082" s="4"/>
      <c r="OWG1082" s="4"/>
      <c r="OWH1082" s="4"/>
      <c r="OWI1082" s="4"/>
      <c r="OWJ1082" s="4"/>
      <c r="OWK1082" s="4"/>
      <c r="OWL1082" s="4"/>
      <c r="OWM1082" s="4"/>
      <c r="OWN1082" s="4"/>
      <c r="OWO1082" s="4"/>
      <c r="OWP1082" s="4"/>
      <c r="OWQ1082" s="4"/>
      <c r="OWR1082" s="4"/>
      <c r="OWS1082" s="4"/>
      <c r="OWT1082" s="4"/>
      <c r="OWU1082" s="4"/>
      <c r="OWV1082" s="4"/>
      <c r="OWW1082" s="4"/>
      <c r="OWX1082" s="4"/>
      <c r="OWY1082" s="4"/>
      <c r="OWZ1082" s="4"/>
      <c r="OXA1082" s="4"/>
      <c r="OXB1082" s="4"/>
      <c r="OXC1082" s="4"/>
      <c r="OXD1082" s="4"/>
      <c r="OXE1082" s="4"/>
      <c r="OXF1082" s="4"/>
      <c r="OXG1082" s="4"/>
      <c r="OXH1082" s="4"/>
      <c r="OXI1082" s="4"/>
      <c r="OXJ1082" s="4"/>
      <c r="OXK1082" s="4"/>
      <c r="OXL1082" s="4"/>
      <c r="OXM1082" s="4"/>
      <c r="OXN1082" s="4"/>
      <c r="OXO1082" s="4"/>
      <c r="OXP1082" s="4"/>
      <c r="OXQ1082" s="4"/>
      <c r="OXR1082" s="4"/>
      <c r="OXS1082" s="4"/>
      <c r="OXT1082" s="4"/>
      <c r="OXU1082" s="4"/>
      <c r="OXV1082" s="4"/>
      <c r="OXW1082" s="4"/>
      <c r="OXX1082" s="4"/>
      <c r="OXY1082" s="4"/>
      <c r="OXZ1082" s="4"/>
      <c r="OYA1082" s="4"/>
      <c r="OYB1082" s="4"/>
      <c r="OYC1082" s="4"/>
      <c r="OYD1082" s="4"/>
      <c r="OYE1082" s="4"/>
      <c r="OYF1082" s="4"/>
      <c r="OYG1082" s="4"/>
      <c r="OYH1082" s="4"/>
      <c r="OYI1082" s="4"/>
      <c r="OYJ1082" s="4"/>
      <c r="OYK1082" s="4"/>
      <c r="OYL1082" s="4"/>
      <c r="OYM1082" s="4"/>
      <c r="OYN1082" s="4"/>
      <c r="OYO1082" s="4"/>
      <c r="OYP1082" s="4"/>
      <c r="OYQ1082" s="4"/>
      <c r="OYR1082" s="4"/>
      <c r="OYS1082" s="4"/>
      <c r="OYT1082" s="4"/>
      <c r="OYU1082" s="4"/>
      <c r="OYV1082" s="4"/>
      <c r="OYW1082" s="4"/>
      <c r="OYX1082" s="4"/>
      <c r="OYY1082" s="4"/>
      <c r="OYZ1082" s="4"/>
      <c r="OZA1082" s="4"/>
      <c r="OZB1082" s="4"/>
      <c r="OZC1082" s="4"/>
      <c r="OZD1082" s="4"/>
      <c r="OZE1082" s="4"/>
      <c r="OZF1082" s="4"/>
      <c r="OZG1082" s="4"/>
      <c r="OZH1082" s="4"/>
      <c r="OZI1082" s="4"/>
      <c r="OZJ1082" s="4"/>
      <c r="OZK1082" s="4"/>
      <c r="OZL1082" s="4"/>
      <c r="OZM1082" s="4"/>
      <c r="OZN1082" s="4"/>
      <c r="OZO1082" s="4"/>
      <c r="OZP1082" s="4"/>
      <c r="OZQ1082" s="4"/>
      <c r="OZR1082" s="4"/>
      <c r="OZS1082" s="4"/>
      <c r="OZT1082" s="4"/>
      <c r="OZU1082" s="4"/>
      <c r="OZV1082" s="4"/>
      <c r="OZW1082" s="4"/>
      <c r="OZX1082" s="4"/>
      <c r="OZY1082" s="4"/>
      <c r="OZZ1082" s="4"/>
      <c r="PAA1082" s="4"/>
      <c r="PAB1082" s="4"/>
      <c r="PAC1082" s="4"/>
      <c r="PAD1082" s="4"/>
      <c r="PAE1082" s="4"/>
      <c r="PAF1082" s="4"/>
      <c r="PAG1082" s="4"/>
      <c r="PAH1082" s="4"/>
      <c r="PAI1082" s="4"/>
      <c r="PAJ1082" s="4"/>
      <c r="PAK1082" s="4"/>
      <c r="PAL1082" s="4"/>
      <c r="PAM1082" s="4"/>
      <c r="PAN1082" s="4"/>
      <c r="PAO1082" s="4"/>
      <c r="PAP1082" s="4"/>
      <c r="PAQ1082" s="4"/>
      <c r="PAR1082" s="4"/>
      <c r="PAS1082" s="4"/>
      <c r="PAT1082" s="4"/>
      <c r="PAU1082" s="4"/>
      <c r="PAV1082" s="4"/>
      <c r="PAW1082" s="4"/>
      <c r="PAX1082" s="4"/>
      <c r="PAY1082" s="4"/>
      <c r="PAZ1082" s="4"/>
      <c r="PBA1082" s="4"/>
      <c r="PBB1082" s="4"/>
      <c r="PBC1082" s="4"/>
      <c r="PBD1082" s="4"/>
      <c r="PBE1082" s="4"/>
      <c r="PBF1082" s="4"/>
      <c r="PBG1082" s="4"/>
      <c r="PBH1082" s="4"/>
      <c r="PBI1082" s="4"/>
      <c r="PBJ1082" s="4"/>
      <c r="PBK1082" s="4"/>
      <c r="PBL1082" s="4"/>
      <c r="PBM1082" s="4"/>
      <c r="PBN1082" s="4"/>
      <c r="PBO1082" s="4"/>
      <c r="PBP1082" s="4"/>
      <c r="PBQ1082" s="4"/>
      <c r="PBR1082" s="4"/>
      <c r="PBS1082" s="4"/>
      <c r="PBT1082" s="4"/>
      <c r="PBU1082" s="4"/>
      <c r="PBV1082" s="4"/>
      <c r="PBW1082" s="4"/>
      <c r="PBX1082" s="4"/>
      <c r="PBY1082" s="4"/>
      <c r="PBZ1082" s="4"/>
      <c r="PCA1082" s="4"/>
      <c r="PCB1082" s="4"/>
      <c r="PCC1082" s="4"/>
      <c r="PCD1082" s="4"/>
      <c r="PCE1082" s="4"/>
      <c r="PCF1082" s="4"/>
      <c r="PCG1082" s="4"/>
      <c r="PCH1082" s="4"/>
      <c r="PCI1082" s="4"/>
      <c r="PCJ1082" s="4"/>
      <c r="PCK1082" s="4"/>
      <c r="PCL1082" s="4"/>
      <c r="PCM1082" s="4"/>
      <c r="PCN1082" s="4"/>
      <c r="PCO1082" s="4"/>
      <c r="PCP1082" s="4"/>
      <c r="PCQ1082" s="4"/>
      <c r="PCR1082" s="4"/>
      <c r="PCS1082" s="4"/>
      <c r="PCT1082" s="4"/>
      <c r="PCU1082" s="4"/>
      <c r="PCV1082" s="4"/>
      <c r="PCW1082" s="4"/>
      <c r="PCX1082" s="4"/>
      <c r="PCY1082" s="4"/>
      <c r="PCZ1082" s="4"/>
      <c r="PDA1082" s="4"/>
      <c r="PDB1082" s="4"/>
      <c r="PDC1082" s="4"/>
      <c r="PDD1082" s="4"/>
      <c r="PDE1082" s="4"/>
      <c r="PDF1082" s="4"/>
      <c r="PDG1082" s="4"/>
      <c r="PDH1082" s="4"/>
      <c r="PDI1082" s="4"/>
      <c r="PDJ1082" s="4"/>
      <c r="PDK1082" s="4"/>
      <c r="PDL1082" s="4"/>
      <c r="PDM1082" s="4"/>
      <c r="PDN1082" s="4"/>
      <c r="PDO1082" s="4"/>
      <c r="PDP1082" s="4"/>
      <c r="PDQ1082" s="4"/>
      <c r="PDR1082" s="4"/>
      <c r="PDS1082" s="4"/>
      <c r="PDT1082" s="4"/>
      <c r="PDU1082" s="4"/>
      <c r="PDV1082" s="4"/>
      <c r="PDW1082" s="4"/>
      <c r="PDX1082" s="4"/>
      <c r="PDY1082" s="4"/>
      <c r="PDZ1082" s="4"/>
      <c r="PEA1082" s="4"/>
      <c r="PEB1082" s="4"/>
      <c r="PEC1082" s="4"/>
      <c r="PED1082" s="4"/>
      <c r="PEE1082" s="4"/>
      <c r="PEF1082" s="4"/>
      <c r="PEG1082" s="4"/>
      <c r="PEH1082" s="4"/>
      <c r="PEI1082" s="4"/>
      <c r="PEJ1082" s="4"/>
      <c r="PEK1082" s="4"/>
      <c r="PEL1082" s="4"/>
      <c r="PEM1082" s="4"/>
      <c r="PEN1082" s="4"/>
      <c r="PEO1082" s="4"/>
      <c r="PEP1082" s="4"/>
      <c r="PEQ1082" s="4"/>
      <c r="PER1082" s="4"/>
      <c r="PES1082" s="4"/>
      <c r="PET1082" s="4"/>
      <c r="PEU1082" s="4"/>
      <c r="PEV1082" s="4"/>
      <c r="PEW1082" s="4"/>
      <c r="PEX1082" s="4"/>
      <c r="PEY1082" s="4"/>
      <c r="PEZ1082" s="4"/>
      <c r="PFA1082" s="4"/>
      <c r="PFB1082" s="4"/>
      <c r="PFC1082" s="4"/>
      <c r="PFD1082" s="4"/>
      <c r="PFE1082" s="4"/>
      <c r="PFF1082" s="4"/>
      <c r="PFG1082" s="4"/>
      <c r="PFH1082" s="4"/>
      <c r="PFI1082" s="4"/>
      <c r="PFJ1082" s="4"/>
      <c r="PFK1082" s="4"/>
      <c r="PFL1082" s="4"/>
      <c r="PFM1082" s="4"/>
      <c r="PFN1082" s="4"/>
      <c r="PFO1082" s="4"/>
      <c r="PFP1082" s="4"/>
      <c r="PFQ1082" s="4"/>
      <c r="PFR1082" s="4"/>
      <c r="PFS1082" s="4"/>
      <c r="PFT1082" s="4"/>
      <c r="PFU1082" s="4"/>
      <c r="PFV1082" s="4"/>
      <c r="PFW1082" s="4"/>
      <c r="PFX1082" s="4"/>
      <c r="PFY1082" s="4"/>
      <c r="PFZ1082" s="4"/>
      <c r="PGA1082" s="4"/>
      <c r="PGB1082" s="4"/>
      <c r="PGC1082" s="4"/>
      <c r="PGD1082" s="4"/>
      <c r="PGE1082" s="4"/>
      <c r="PGF1082" s="4"/>
      <c r="PGG1082" s="4"/>
      <c r="PGH1082" s="4"/>
      <c r="PGI1082" s="4"/>
      <c r="PGJ1082" s="4"/>
      <c r="PGK1082" s="4"/>
      <c r="PGL1082" s="4"/>
      <c r="PGM1082" s="4"/>
      <c r="PGN1082" s="4"/>
      <c r="PGO1082" s="4"/>
      <c r="PGP1082" s="4"/>
      <c r="PGQ1082" s="4"/>
      <c r="PGR1082" s="4"/>
      <c r="PGS1082" s="4"/>
      <c r="PGT1082" s="4"/>
      <c r="PGU1082" s="4"/>
      <c r="PGV1082" s="4"/>
      <c r="PGW1082" s="4"/>
      <c r="PGX1082" s="4"/>
      <c r="PGY1082" s="4"/>
      <c r="PGZ1082" s="4"/>
      <c r="PHA1082" s="4"/>
      <c r="PHB1082" s="4"/>
      <c r="PHC1082" s="4"/>
      <c r="PHD1082" s="4"/>
      <c r="PHE1082" s="4"/>
      <c r="PHF1082" s="4"/>
      <c r="PHG1082" s="4"/>
      <c r="PHH1082" s="4"/>
      <c r="PHI1082" s="4"/>
      <c r="PHJ1082" s="4"/>
      <c r="PHK1082" s="4"/>
      <c r="PHL1082" s="4"/>
      <c r="PHM1082" s="4"/>
      <c r="PHN1082" s="4"/>
      <c r="PHO1082" s="4"/>
      <c r="PHP1082" s="4"/>
      <c r="PHQ1082" s="4"/>
      <c r="PHR1082" s="4"/>
      <c r="PHS1082" s="4"/>
      <c r="PHT1082" s="4"/>
      <c r="PHU1082" s="4"/>
      <c r="PHV1082" s="4"/>
      <c r="PHW1082" s="4"/>
      <c r="PHX1082" s="4"/>
      <c r="PHY1082" s="4"/>
      <c r="PHZ1082" s="4"/>
      <c r="PIA1082" s="4"/>
      <c r="PIB1082" s="4"/>
      <c r="PIC1082" s="4"/>
      <c r="PID1082" s="4"/>
      <c r="PIE1082" s="4"/>
      <c r="PIF1082" s="4"/>
      <c r="PIG1082" s="4"/>
      <c r="PIH1082" s="4"/>
      <c r="PII1082" s="4"/>
      <c r="PIJ1082" s="4"/>
      <c r="PIK1082" s="4"/>
      <c r="PIL1082" s="4"/>
      <c r="PIM1082" s="4"/>
      <c r="PIN1082" s="4"/>
      <c r="PIO1082" s="4"/>
      <c r="PIP1082" s="4"/>
      <c r="PIQ1082" s="4"/>
      <c r="PIR1082" s="4"/>
      <c r="PIS1082" s="4"/>
      <c r="PIT1082" s="4"/>
      <c r="PIU1082" s="4"/>
      <c r="PIV1082" s="4"/>
      <c r="PIW1082" s="4"/>
      <c r="PIX1082" s="4"/>
      <c r="PIY1082" s="4"/>
      <c r="PIZ1082" s="4"/>
      <c r="PJA1082" s="4"/>
      <c r="PJB1082" s="4"/>
      <c r="PJC1082" s="4"/>
      <c r="PJD1082" s="4"/>
      <c r="PJE1082" s="4"/>
      <c r="PJF1082" s="4"/>
      <c r="PJG1082" s="4"/>
      <c r="PJH1082" s="4"/>
      <c r="PJI1082" s="4"/>
      <c r="PJJ1082" s="4"/>
      <c r="PJK1082" s="4"/>
      <c r="PJL1082" s="4"/>
      <c r="PJM1082" s="4"/>
      <c r="PJN1082" s="4"/>
      <c r="PJO1082" s="4"/>
      <c r="PJP1082" s="4"/>
      <c r="PJQ1082" s="4"/>
      <c r="PJR1082" s="4"/>
      <c r="PJS1082" s="4"/>
      <c r="PJT1082" s="4"/>
      <c r="PJU1082" s="4"/>
      <c r="PJV1082" s="4"/>
      <c r="PJW1082" s="4"/>
      <c r="PJX1082" s="4"/>
      <c r="PJY1082" s="4"/>
      <c r="PJZ1082" s="4"/>
      <c r="PKA1082" s="4"/>
      <c r="PKB1082" s="4"/>
      <c r="PKC1082" s="4"/>
      <c r="PKD1082" s="4"/>
      <c r="PKE1082" s="4"/>
      <c r="PKF1082" s="4"/>
      <c r="PKG1082" s="4"/>
      <c r="PKH1082" s="4"/>
      <c r="PKI1082" s="4"/>
      <c r="PKJ1082" s="4"/>
      <c r="PKK1082" s="4"/>
      <c r="PKL1082" s="4"/>
      <c r="PKM1082" s="4"/>
      <c r="PKN1082" s="4"/>
      <c r="PKO1082" s="4"/>
      <c r="PKP1082" s="4"/>
      <c r="PKQ1082" s="4"/>
      <c r="PKR1082" s="4"/>
      <c r="PKS1082" s="4"/>
      <c r="PKT1082" s="4"/>
      <c r="PKU1082" s="4"/>
      <c r="PKV1082" s="4"/>
      <c r="PKW1082" s="4"/>
      <c r="PKX1082" s="4"/>
      <c r="PKY1082" s="4"/>
      <c r="PKZ1082" s="4"/>
      <c r="PLA1082" s="4"/>
      <c r="PLB1082" s="4"/>
      <c r="PLC1082" s="4"/>
      <c r="PLD1082" s="4"/>
      <c r="PLE1082" s="4"/>
      <c r="PLF1082" s="4"/>
      <c r="PLG1082" s="4"/>
      <c r="PLH1082" s="4"/>
      <c r="PLI1082" s="4"/>
      <c r="PLJ1082" s="4"/>
      <c r="PLK1082" s="4"/>
      <c r="PLL1082" s="4"/>
      <c r="PLM1082" s="4"/>
      <c r="PLN1082" s="4"/>
      <c r="PLO1082" s="4"/>
      <c r="PLP1082" s="4"/>
      <c r="PLQ1082" s="4"/>
      <c r="PLR1082" s="4"/>
      <c r="PLS1082" s="4"/>
      <c r="PLT1082" s="4"/>
      <c r="PLU1082" s="4"/>
      <c r="PLV1082" s="4"/>
      <c r="PLW1082" s="4"/>
      <c r="PLX1082" s="4"/>
      <c r="PLY1082" s="4"/>
      <c r="PLZ1082" s="4"/>
      <c r="PMA1082" s="4"/>
      <c r="PMB1082" s="4"/>
      <c r="PMC1082" s="4"/>
      <c r="PMD1082" s="4"/>
      <c r="PME1082" s="4"/>
      <c r="PMF1082" s="4"/>
      <c r="PMG1082" s="4"/>
      <c r="PMH1082" s="4"/>
      <c r="PMI1082" s="4"/>
      <c r="PMJ1082" s="4"/>
      <c r="PMK1082" s="4"/>
      <c r="PML1082" s="4"/>
      <c r="PMM1082" s="4"/>
      <c r="PMN1082" s="4"/>
      <c r="PMO1082" s="4"/>
      <c r="PMP1082" s="4"/>
      <c r="PMQ1082" s="4"/>
      <c r="PMR1082" s="4"/>
      <c r="PMS1082" s="4"/>
      <c r="PMT1082" s="4"/>
      <c r="PMU1082" s="4"/>
      <c r="PMV1082" s="4"/>
      <c r="PMW1082" s="4"/>
      <c r="PMX1082" s="4"/>
      <c r="PMY1082" s="4"/>
      <c r="PMZ1082" s="4"/>
      <c r="PNA1082" s="4"/>
      <c r="PNB1082" s="4"/>
      <c r="PNC1082" s="4"/>
      <c r="PND1082" s="4"/>
      <c r="PNE1082" s="4"/>
      <c r="PNF1082" s="4"/>
      <c r="PNG1082" s="4"/>
      <c r="PNH1082" s="4"/>
      <c r="PNI1082" s="4"/>
      <c r="PNJ1082" s="4"/>
      <c r="PNK1082" s="4"/>
      <c r="PNL1082" s="4"/>
      <c r="PNM1082" s="4"/>
      <c r="PNN1082" s="4"/>
      <c r="PNO1082" s="4"/>
      <c r="PNP1082" s="4"/>
      <c r="PNQ1082" s="4"/>
      <c r="PNR1082" s="4"/>
      <c r="PNS1082" s="4"/>
      <c r="PNT1082" s="4"/>
      <c r="PNU1082" s="4"/>
      <c r="PNV1082" s="4"/>
      <c r="PNW1082" s="4"/>
      <c r="PNX1082" s="4"/>
      <c r="PNY1082" s="4"/>
      <c r="PNZ1082" s="4"/>
      <c r="POA1082" s="4"/>
      <c r="POB1082" s="4"/>
      <c r="POC1082" s="4"/>
      <c r="POD1082" s="4"/>
      <c r="POE1082" s="4"/>
      <c r="POF1082" s="4"/>
      <c r="POG1082" s="4"/>
      <c r="POH1082" s="4"/>
      <c r="POI1082" s="4"/>
      <c r="POJ1082" s="4"/>
      <c r="POK1082" s="4"/>
      <c r="POL1082" s="4"/>
      <c r="POM1082" s="4"/>
      <c r="PON1082" s="4"/>
      <c r="POO1082" s="4"/>
      <c r="POP1082" s="4"/>
      <c r="POQ1082" s="4"/>
      <c r="POR1082" s="4"/>
      <c r="POS1082" s="4"/>
      <c r="POT1082" s="4"/>
      <c r="POU1082" s="4"/>
      <c r="POV1082" s="4"/>
      <c r="POW1082" s="4"/>
      <c r="POX1082" s="4"/>
      <c r="POY1082" s="4"/>
      <c r="POZ1082" s="4"/>
      <c r="PPA1082" s="4"/>
      <c r="PPB1082" s="4"/>
      <c r="PPC1082" s="4"/>
      <c r="PPD1082" s="4"/>
      <c r="PPE1082" s="4"/>
      <c r="PPF1082" s="4"/>
      <c r="PPG1082" s="4"/>
      <c r="PPH1082" s="4"/>
      <c r="PPI1082" s="4"/>
      <c r="PPJ1082" s="4"/>
      <c r="PPK1082" s="4"/>
      <c r="PPL1082" s="4"/>
      <c r="PPM1082" s="4"/>
      <c r="PPN1082" s="4"/>
      <c r="PPO1082" s="4"/>
      <c r="PPP1082" s="4"/>
      <c r="PPQ1082" s="4"/>
      <c r="PPR1082" s="4"/>
      <c r="PPS1082" s="4"/>
      <c r="PPT1082" s="4"/>
      <c r="PPU1082" s="4"/>
      <c r="PPV1082" s="4"/>
      <c r="PPW1082" s="4"/>
      <c r="PPX1082" s="4"/>
      <c r="PPY1082" s="4"/>
      <c r="PPZ1082" s="4"/>
      <c r="PQA1082" s="4"/>
      <c r="PQB1082" s="4"/>
      <c r="PQC1082" s="4"/>
      <c r="PQD1082" s="4"/>
      <c r="PQE1082" s="4"/>
      <c r="PQF1082" s="4"/>
      <c r="PQG1082" s="4"/>
      <c r="PQH1082" s="4"/>
      <c r="PQI1082" s="4"/>
      <c r="PQJ1082" s="4"/>
      <c r="PQK1082" s="4"/>
      <c r="PQL1082" s="4"/>
      <c r="PQM1082" s="4"/>
      <c r="PQN1082" s="4"/>
      <c r="PQO1082" s="4"/>
      <c r="PQP1082" s="4"/>
      <c r="PQQ1082" s="4"/>
      <c r="PQR1082" s="4"/>
      <c r="PQS1082" s="4"/>
      <c r="PQT1082" s="4"/>
      <c r="PQU1082" s="4"/>
      <c r="PQV1082" s="4"/>
      <c r="PQW1082" s="4"/>
      <c r="PQX1082" s="4"/>
      <c r="PQY1082" s="4"/>
      <c r="PQZ1082" s="4"/>
      <c r="PRA1082" s="4"/>
      <c r="PRB1082" s="4"/>
      <c r="PRC1082" s="4"/>
      <c r="PRD1082" s="4"/>
      <c r="PRE1082" s="4"/>
      <c r="PRF1082" s="4"/>
      <c r="PRG1082" s="4"/>
      <c r="PRH1082" s="4"/>
      <c r="PRI1082" s="4"/>
      <c r="PRJ1082" s="4"/>
      <c r="PRK1082" s="4"/>
      <c r="PRL1082" s="4"/>
      <c r="PRM1082" s="4"/>
      <c r="PRN1082" s="4"/>
      <c r="PRO1082" s="4"/>
      <c r="PRP1082" s="4"/>
      <c r="PRQ1082" s="4"/>
      <c r="PRR1082" s="4"/>
      <c r="PRS1082" s="4"/>
      <c r="PRT1082" s="4"/>
      <c r="PRU1082" s="4"/>
      <c r="PRV1082" s="4"/>
      <c r="PRW1082" s="4"/>
      <c r="PRX1082" s="4"/>
      <c r="PRY1082" s="4"/>
      <c r="PRZ1082" s="4"/>
      <c r="PSA1082" s="4"/>
      <c r="PSB1082" s="4"/>
      <c r="PSC1082" s="4"/>
      <c r="PSD1082" s="4"/>
      <c r="PSE1082" s="4"/>
      <c r="PSF1082" s="4"/>
      <c r="PSG1082" s="4"/>
      <c r="PSH1082" s="4"/>
      <c r="PSI1082" s="4"/>
      <c r="PSJ1082" s="4"/>
      <c r="PSK1082" s="4"/>
      <c r="PSL1082" s="4"/>
      <c r="PSM1082" s="4"/>
      <c r="PSN1082" s="4"/>
      <c r="PSO1082" s="4"/>
      <c r="PSP1082" s="4"/>
      <c r="PSQ1082" s="4"/>
      <c r="PSR1082" s="4"/>
      <c r="PSS1082" s="4"/>
      <c r="PST1082" s="4"/>
      <c r="PSU1082" s="4"/>
      <c r="PSV1082" s="4"/>
      <c r="PSW1082" s="4"/>
      <c r="PSX1082" s="4"/>
      <c r="PSY1082" s="4"/>
      <c r="PSZ1082" s="4"/>
      <c r="PTA1082" s="4"/>
      <c r="PTB1082" s="4"/>
      <c r="PTC1082" s="4"/>
      <c r="PTD1082" s="4"/>
      <c r="PTE1082" s="4"/>
      <c r="PTF1082" s="4"/>
      <c r="PTG1082" s="4"/>
      <c r="PTH1082" s="4"/>
      <c r="PTI1082" s="4"/>
      <c r="PTJ1082" s="4"/>
      <c r="PTK1082" s="4"/>
      <c r="PTL1082" s="4"/>
      <c r="PTM1082" s="4"/>
      <c r="PTN1082" s="4"/>
      <c r="PTO1082" s="4"/>
      <c r="PTP1082" s="4"/>
      <c r="PTQ1082" s="4"/>
      <c r="PTR1082" s="4"/>
      <c r="PTS1082" s="4"/>
      <c r="PTT1082" s="4"/>
      <c r="PTU1082" s="4"/>
      <c r="PTV1082" s="4"/>
      <c r="PTW1082" s="4"/>
      <c r="PTX1082" s="4"/>
      <c r="PTY1082" s="4"/>
      <c r="PTZ1082" s="4"/>
      <c r="PUA1082" s="4"/>
      <c r="PUB1082" s="4"/>
      <c r="PUC1082" s="4"/>
      <c r="PUD1082" s="4"/>
      <c r="PUE1082" s="4"/>
      <c r="PUF1082" s="4"/>
      <c r="PUG1082" s="4"/>
      <c r="PUH1082" s="4"/>
      <c r="PUI1082" s="4"/>
      <c r="PUJ1082" s="4"/>
      <c r="PUK1082" s="4"/>
      <c r="PUL1082" s="4"/>
      <c r="PUM1082" s="4"/>
      <c r="PUN1082" s="4"/>
      <c r="PUO1082" s="4"/>
      <c r="PUP1082" s="4"/>
      <c r="PUQ1082" s="4"/>
      <c r="PUR1082" s="4"/>
      <c r="PUS1082" s="4"/>
      <c r="PUT1082" s="4"/>
      <c r="PUU1082" s="4"/>
      <c r="PUV1082" s="4"/>
      <c r="PUW1082" s="4"/>
      <c r="PUX1082" s="4"/>
      <c r="PUY1082" s="4"/>
      <c r="PUZ1082" s="4"/>
      <c r="PVA1082" s="4"/>
      <c r="PVB1082" s="4"/>
      <c r="PVC1082" s="4"/>
      <c r="PVD1082" s="4"/>
      <c r="PVE1082" s="4"/>
      <c r="PVF1082" s="4"/>
      <c r="PVG1082" s="4"/>
      <c r="PVH1082" s="4"/>
      <c r="PVI1082" s="4"/>
      <c r="PVJ1082" s="4"/>
      <c r="PVK1082" s="4"/>
      <c r="PVL1082" s="4"/>
      <c r="PVM1082" s="4"/>
      <c r="PVN1082" s="4"/>
      <c r="PVO1082" s="4"/>
      <c r="PVP1082" s="4"/>
      <c r="PVQ1082" s="4"/>
      <c r="PVR1082" s="4"/>
      <c r="PVS1082" s="4"/>
      <c r="PVT1082" s="4"/>
      <c r="PVU1082" s="4"/>
      <c r="PVV1082" s="4"/>
      <c r="PVW1082" s="4"/>
      <c r="PVX1082" s="4"/>
      <c r="PVY1082" s="4"/>
      <c r="PVZ1082" s="4"/>
      <c r="PWA1082" s="4"/>
      <c r="PWB1082" s="4"/>
      <c r="PWC1082" s="4"/>
      <c r="PWD1082" s="4"/>
      <c r="PWE1082" s="4"/>
      <c r="PWF1082" s="4"/>
      <c r="PWG1082" s="4"/>
      <c r="PWH1082" s="4"/>
      <c r="PWI1082" s="4"/>
      <c r="PWJ1082" s="4"/>
      <c r="PWK1082" s="4"/>
      <c r="PWL1082" s="4"/>
      <c r="PWM1082" s="4"/>
      <c r="PWN1082" s="4"/>
      <c r="PWO1082" s="4"/>
      <c r="PWP1082" s="4"/>
      <c r="PWQ1082" s="4"/>
      <c r="PWR1082" s="4"/>
      <c r="PWS1082" s="4"/>
      <c r="PWT1082" s="4"/>
      <c r="PWU1082" s="4"/>
      <c r="PWV1082" s="4"/>
      <c r="PWW1082" s="4"/>
      <c r="PWX1082" s="4"/>
      <c r="PWY1082" s="4"/>
      <c r="PWZ1082" s="4"/>
      <c r="PXA1082" s="4"/>
      <c r="PXB1082" s="4"/>
      <c r="PXC1082" s="4"/>
      <c r="PXD1082" s="4"/>
      <c r="PXE1082" s="4"/>
      <c r="PXF1082" s="4"/>
      <c r="PXG1082" s="4"/>
      <c r="PXH1082" s="4"/>
      <c r="PXI1082" s="4"/>
      <c r="PXJ1082" s="4"/>
      <c r="PXK1082" s="4"/>
      <c r="PXL1082" s="4"/>
      <c r="PXM1082" s="4"/>
      <c r="PXN1082" s="4"/>
      <c r="PXO1082" s="4"/>
      <c r="PXP1082" s="4"/>
      <c r="PXQ1082" s="4"/>
      <c r="PXR1082" s="4"/>
      <c r="PXS1082" s="4"/>
      <c r="PXT1082" s="4"/>
      <c r="PXU1082" s="4"/>
      <c r="PXV1082" s="4"/>
      <c r="PXW1082" s="4"/>
      <c r="PXX1082" s="4"/>
      <c r="PXY1082" s="4"/>
      <c r="PXZ1082" s="4"/>
      <c r="PYA1082" s="4"/>
      <c r="PYB1082" s="4"/>
      <c r="PYC1082" s="4"/>
      <c r="PYD1082" s="4"/>
      <c r="PYE1082" s="4"/>
      <c r="PYF1082" s="4"/>
      <c r="PYG1082" s="4"/>
      <c r="PYH1082" s="4"/>
      <c r="PYI1082" s="4"/>
      <c r="PYJ1082" s="4"/>
      <c r="PYK1082" s="4"/>
      <c r="PYL1082" s="4"/>
      <c r="PYM1082" s="4"/>
      <c r="PYN1082" s="4"/>
      <c r="PYO1082" s="4"/>
      <c r="PYP1082" s="4"/>
      <c r="PYQ1082" s="4"/>
      <c r="PYR1082" s="4"/>
      <c r="PYS1082" s="4"/>
      <c r="PYT1082" s="4"/>
      <c r="PYU1082" s="4"/>
      <c r="PYV1082" s="4"/>
      <c r="PYW1082" s="4"/>
      <c r="PYX1082" s="4"/>
      <c r="PYY1082" s="4"/>
      <c r="PYZ1082" s="4"/>
      <c r="PZA1082" s="4"/>
      <c r="PZB1082" s="4"/>
      <c r="PZC1082" s="4"/>
      <c r="PZD1082" s="4"/>
      <c r="PZE1082" s="4"/>
      <c r="PZF1082" s="4"/>
      <c r="PZG1082" s="4"/>
      <c r="PZH1082" s="4"/>
      <c r="PZI1082" s="4"/>
      <c r="PZJ1082" s="4"/>
      <c r="PZK1082" s="4"/>
      <c r="PZL1082" s="4"/>
      <c r="PZM1082" s="4"/>
      <c r="PZN1082" s="4"/>
      <c r="PZO1082" s="4"/>
      <c r="PZP1082" s="4"/>
      <c r="PZQ1082" s="4"/>
      <c r="PZR1082" s="4"/>
      <c r="PZS1082" s="4"/>
      <c r="PZT1082" s="4"/>
      <c r="PZU1082" s="4"/>
      <c r="PZV1082" s="4"/>
      <c r="PZW1082" s="4"/>
      <c r="PZX1082" s="4"/>
      <c r="PZY1082" s="4"/>
      <c r="PZZ1082" s="4"/>
      <c r="QAA1082" s="4"/>
      <c r="QAB1082" s="4"/>
      <c r="QAC1082" s="4"/>
      <c r="QAD1082" s="4"/>
      <c r="QAE1082" s="4"/>
      <c r="QAF1082" s="4"/>
      <c r="QAG1082" s="4"/>
      <c r="QAH1082" s="4"/>
      <c r="QAI1082" s="4"/>
      <c r="QAJ1082" s="4"/>
      <c r="QAK1082" s="4"/>
      <c r="QAL1082" s="4"/>
      <c r="QAM1082" s="4"/>
      <c r="QAN1082" s="4"/>
      <c r="QAO1082" s="4"/>
      <c r="QAP1082" s="4"/>
      <c r="QAQ1082" s="4"/>
      <c r="QAR1082" s="4"/>
      <c r="QAS1082" s="4"/>
      <c r="QAT1082" s="4"/>
      <c r="QAU1082" s="4"/>
      <c r="QAV1082" s="4"/>
      <c r="QAW1082" s="4"/>
      <c r="QAX1082" s="4"/>
      <c r="QAY1082" s="4"/>
      <c r="QAZ1082" s="4"/>
      <c r="QBA1082" s="4"/>
      <c r="QBB1082" s="4"/>
      <c r="QBC1082" s="4"/>
      <c r="QBD1082" s="4"/>
      <c r="QBE1082" s="4"/>
      <c r="QBF1082" s="4"/>
      <c r="QBG1082" s="4"/>
      <c r="QBH1082" s="4"/>
      <c r="QBI1082" s="4"/>
      <c r="QBJ1082" s="4"/>
      <c r="QBK1082" s="4"/>
      <c r="QBL1082" s="4"/>
      <c r="QBM1082" s="4"/>
      <c r="QBN1082" s="4"/>
      <c r="QBO1082" s="4"/>
      <c r="QBP1082" s="4"/>
      <c r="QBQ1082" s="4"/>
      <c r="QBR1082" s="4"/>
      <c r="QBS1082" s="4"/>
      <c r="QBT1082" s="4"/>
      <c r="QBU1082" s="4"/>
      <c r="QBV1082" s="4"/>
      <c r="QBW1082" s="4"/>
      <c r="QBX1082" s="4"/>
      <c r="QBY1082" s="4"/>
      <c r="QBZ1082" s="4"/>
      <c r="QCA1082" s="4"/>
      <c r="QCB1082" s="4"/>
      <c r="QCC1082" s="4"/>
      <c r="QCD1082" s="4"/>
      <c r="QCE1082" s="4"/>
      <c r="QCF1082" s="4"/>
      <c r="QCG1082" s="4"/>
      <c r="QCH1082" s="4"/>
      <c r="QCI1082" s="4"/>
      <c r="QCJ1082" s="4"/>
      <c r="QCK1082" s="4"/>
      <c r="QCL1082" s="4"/>
      <c r="QCM1082" s="4"/>
      <c r="QCN1082" s="4"/>
      <c r="QCO1082" s="4"/>
      <c r="QCP1082" s="4"/>
      <c r="QCQ1082" s="4"/>
      <c r="QCR1082" s="4"/>
      <c r="QCS1082" s="4"/>
      <c r="QCT1082" s="4"/>
      <c r="QCU1082" s="4"/>
      <c r="QCV1082" s="4"/>
      <c r="QCW1082" s="4"/>
      <c r="QCX1082" s="4"/>
      <c r="QCY1082" s="4"/>
      <c r="QCZ1082" s="4"/>
      <c r="QDA1082" s="4"/>
      <c r="QDB1082" s="4"/>
      <c r="QDC1082" s="4"/>
      <c r="QDD1082" s="4"/>
      <c r="QDE1082" s="4"/>
      <c r="QDF1082" s="4"/>
      <c r="QDG1082" s="4"/>
      <c r="QDH1082" s="4"/>
      <c r="QDI1082" s="4"/>
      <c r="QDJ1082" s="4"/>
      <c r="QDK1082" s="4"/>
      <c r="QDL1082" s="4"/>
      <c r="QDM1082" s="4"/>
      <c r="QDN1082" s="4"/>
      <c r="QDO1082" s="4"/>
      <c r="QDP1082" s="4"/>
      <c r="QDQ1082" s="4"/>
      <c r="QDR1082" s="4"/>
      <c r="QDS1082" s="4"/>
      <c r="QDT1082" s="4"/>
      <c r="QDU1082" s="4"/>
      <c r="QDV1082" s="4"/>
      <c r="QDW1082" s="4"/>
      <c r="QDX1082" s="4"/>
      <c r="QDY1082" s="4"/>
      <c r="QDZ1082" s="4"/>
      <c r="QEA1082" s="4"/>
      <c r="QEB1082" s="4"/>
      <c r="QEC1082" s="4"/>
      <c r="QED1082" s="4"/>
      <c r="QEE1082" s="4"/>
      <c r="QEF1082" s="4"/>
      <c r="QEG1082" s="4"/>
      <c r="QEH1082" s="4"/>
      <c r="QEI1082" s="4"/>
      <c r="QEJ1082" s="4"/>
      <c r="QEK1082" s="4"/>
      <c r="QEL1082" s="4"/>
      <c r="QEM1082" s="4"/>
      <c r="QEN1082" s="4"/>
      <c r="QEO1082" s="4"/>
      <c r="QEP1082" s="4"/>
      <c r="QEQ1082" s="4"/>
      <c r="QER1082" s="4"/>
      <c r="QES1082" s="4"/>
      <c r="QET1082" s="4"/>
      <c r="QEU1082" s="4"/>
      <c r="QEV1082" s="4"/>
      <c r="QEW1082" s="4"/>
      <c r="QEX1082" s="4"/>
      <c r="QEY1082" s="4"/>
      <c r="QEZ1082" s="4"/>
      <c r="QFA1082" s="4"/>
      <c r="QFB1082" s="4"/>
      <c r="QFC1082" s="4"/>
      <c r="QFD1082" s="4"/>
      <c r="QFE1082" s="4"/>
      <c r="QFF1082" s="4"/>
      <c r="QFG1082" s="4"/>
      <c r="QFH1082" s="4"/>
      <c r="QFI1082" s="4"/>
      <c r="QFJ1082" s="4"/>
      <c r="QFK1082" s="4"/>
      <c r="QFL1082" s="4"/>
      <c r="QFM1082" s="4"/>
      <c r="QFN1082" s="4"/>
      <c r="QFO1082" s="4"/>
      <c r="QFP1082" s="4"/>
      <c r="QFQ1082" s="4"/>
      <c r="QFR1082" s="4"/>
      <c r="QFS1082" s="4"/>
      <c r="QFT1082" s="4"/>
      <c r="QFU1082" s="4"/>
      <c r="QFV1082" s="4"/>
      <c r="QFW1082" s="4"/>
      <c r="QFX1082" s="4"/>
      <c r="QFY1082" s="4"/>
      <c r="QFZ1082" s="4"/>
      <c r="QGA1082" s="4"/>
      <c r="QGB1082" s="4"/>
      <c r="QGC1082" s="4"/>
      <c r="QGD1082" s="4"/>
      <c r="QGE1082" s="4"/>
      <c r="QGF1082" s="4"/>
      <c r="QGG1082" s="4"/>
      <c r="QGH1082" s="4"/>
      <c r="QGI1082" s="4"/>
      <c r="QGJ1082" s="4"/>
      <c r="QGK1082" s="4"/>
      <c r="QGL1082" s="4"/>
      <c r="QGM1082" s="4"/>
      <c r="QGN1082" s="4"/>
      <c r="QGO1082" s="4"/>
      <c r="QGP1082" s="4"/>
      <c r="QGQ1082" s="4"/>
      <c r="QGR1082" s="4"/>
      <c r="QGS1082" s="4"/>
      <c r="QGT1082" s="4"/>
      <c r="QGU1082" s="4"/>
      <c r="QGV1082" s="4"/>
      <c r="QGW1082" s="4"/>
      <c r="QGX1082" s="4"/>
      <c r="QGY1082" s="4"/>
      <c r="QGZ1082" s="4"/>
      <c r="QHA1082" s="4"/>
      <c r="QHB1082" s="4"/>
      <c r="QHC1082" s="4"/>
      <c r="QHD1082" s="4"/>
      <c r="QHE1082" s="4"/>
      <c r="QHF1082" s="4"/>
      <c r="QHG1082" s="4"/>
      <c r="QHH1082" s="4"/>
      <c r="QHI1082" s="4"/>
      <c r="QHJ1082" s="4"/>
      <c r="QHK1082" s="4"/>
      <c r="QHL1082" s="4"/>
      <c r="QHM1082" s="4"/>
      <c r="QHN1082" s="4"/>
      <c r="QHO1082" s="4"/>
      <c r="QHP1082" s="4"/>
      <c r="QHQ1082" s="4"/>
      <c r="QHR1082" s="4"/>
      <c r="QHS1082" s="4"/>
      <c r="QHT1082" s="4"/>
      <c r="QHU1082" s="4"/>
      <c r="QHV1082" s="4"/>
      <c r="QHW1082" s="4"/>
      <c r="QHX1082" s="4"/>
      <c r="QHY1082" s="4"/>
      <c r="QHZ1082" s="4"/>
      <c r="QIA1082" s="4"/>
      <c r="QIB1082" s="4"/>
      <c r="QIC1082" s="4"/>
      <c r="QID1082" s="4"/>
      <c r="QIE1082" s="4"/>
      <c r="QIF1082" s="4"/>
      <c r="QIG1082" s="4"/>
      <c r="QIH1082" s="4"/>
      <c r="QII1082" s="4"/>
      <c r="QIJ1082" s="4"/>
      <c r="QIK1082" s="4"/>
      <c r="QIL1082" s="4"/>
      <c r="QIM1082" s="4"/>
      <c r="QIN1082" s="4"/>
      <c r="QIO1082" s="4"/>
      <c r="QIP1082" s="4"/>
      <c r="QIQ1082" s="4"/>
      <c r="QIR1082" s="4"/>
      <c r="QIS1082" s="4"/>
      <c r="QIT1082" s="4"/>
      <c r="QIU1082" s="4"/>
      <c r="QIV1082" s="4"/>
      <c r="QIW1082" s="4"/>
      <c r="QIX1082" s="4"/>
      <c r="QIY1082" s="4"/>
      <c r="QIZ1082" s="4"/>
      <c r="QJA1082" s="4"/>
      <c r="QJB1082" s="4"/>
      <c r="QJC1082" s="4"/>
      <c r="QJD1082" s="4"/>
      <c r="QJE1082" s="4"/>
      <c r="QJF1082" s="4"/>
      <c r="QJG1082" s="4"/>
      <c r="QJH1082" s="4"/>
      <c r="QJI1082" s="4"/>
      <c r="QJJ1082" s="4"/>
      <c r="QJK1082" s="4"/>
      <c r="QJL1082" s="4"/>
      <c r="QJM1082" s="4"/>
      <c r="QJN1082" s="4"/>
      <c r="QJO1082" s="4"/>
      <c r="QJP1082" s="4"/>
      <c r="QJQ1082" s="4"/>
      <c r="QJR1082" s="4"/>
      <c r="QJS1082" s="4"/>
      <c r="QJT1082" s="4"/>
      <c r="QJU1082" s="4"/>
      <c r="QJV1082" s="4"/>
      <c r="QJW1082" s="4"/>
      <c r="QJX1082" s="4"/>
      <c r="QJY1082" s="4"/>
      <c r="QJZ1082" s="4"/>
      <c r="QKA1082" s="4"/>
      <c r="QKB1082" s="4"/>
      <c r="QKC1082" s="4"/>
      <c r="QKD1082" s="4"/>
      <c r="QKE1082" s="4"/>
      <c r="QKF1082" s="4"/>
      <c r="QKG1082" s="4"/>
      <c r="QKH1082" s="4"/>
      <c r="QKI1082" s="4"/>
      <c r="QKJ1082" s="4"/>
      <c r="QKK1082" s="4"/>
      <c r="QKL1082" s="4"/>
      <c r="QKM1082" s="4"/>
      <c r="QKN1082" s="4"/>
      <c r="QKO1082" s="4"/>
      <c r="QKP1082" s="4"/>
      <c r="QKQ1082" s="4"/>
      <c r="QKR1082" s="4"/>
      <c r="QKS1082" s="4"/>
      <c r="QKT1082" s="4"/>
      <c r="QKU1082" s="4"/>
      <c r="QKV1082" s="4"/>
      <c r="QKW1082" s="4"/>
      <c r="QKX1082" s="4"/>
      <c r="QKY1082" s="4"/>
      <c r="QKZ1082" s="4"/>
      <c r="QLA1082" s="4"/>
      <c r="QLB1082" s="4"/>
      <c r="QLC1082" s="4"/>
      <c r="QLD1082" s="4"/>
      <c r="QLE1082" s="4"/>
      <c r="QLF1082" s="4"/>
      <c r="QLG1082" s="4"/>
      <c r="QLH1082" s="4"/>
      <c r="QLI1082" s="4"/>
      <c r="QLJ1082" s="4"/>
      <c r="QLK1082" s="4"/>
      <c r="QLL1082" s="4"/>
      <c r="QLM1082" s="4"/>
      <c r="QLN1082" s="4"/>
      <c r="QLO1082" s="4"/>
      <c r="QLP1082" s="4"/>
      <c r="QLQ1082" s="4"/>
      <c r="QLR1082" s="4"/>
      <c r="QLS1082" s="4"/>
      <c r="QLT1082" s="4"/>
      <c r="QLU1082" s="4"/>
      <c r="QLV1082" s="4"/>
      <c r="QLW1082" s="4"/>
      <c r="QLX1082" s="4"/>
      <c r="QLY1082" s="4"/>
      <c r="QLZ1082" s="4"/>
      <c r="QMA1082" s="4"/>
      <c r="QMB1082" s="4"/>
      <c r="QMC1082" s="4"/>
      <c r="QMD1082" s="4"/>
      <c r="QME1082" s="4"/>
      <c r="QMF1082" s="4"/>
      <c r="QMG1082" s="4"/>
      <c r="QMH1082" s="4"/>
      <c r="QMI1082" s="4"/>
      <c r="QMJ1082" s="4"/>
      <c r="QMK1082" s="4"/>
      <c r="QML1082" s="4"/>
      <c r="QMM1082" s="4"/>
      <c r="QMN1082" s="4"/>
      <c r="QMO1082" s="4"/>
      <c r="QMP1082" s="4"/>
      <c r="QMQ1082" s="4"/>
      <c r="QMR1082" s="4"/>
      <c r="QMS1082" s="4"/>
      <c r="QMT1082" s="4"/>
      <c r="QMU1082" s="4"/>
      <c r="QMV1082" s="4"/>
      <c r="QMW1082" s="4"/>
      <c r="QMX1082" s="4"/>
      <c r="QMY1082" s="4"/>
      <c r="QMZ1082" s="4"/>
      <c r="QNA1082" s="4"/>
      <c r="QNB1082" s="4"/>
      <c r="QNC1082" s="4"/>
      <c r="QND1082" s="4"/>
      <c r="QNE1082" s="4"/>
      <c r="QNF1082" s="4"/>
      <c r="QNG1082" s="4"/>
      <c r="QNH1082" s="4"/>
      <c r="QNI1082" s="4"/>
      <c r="QNJ1082" s="4"/>
      <c r="QNK1082" s="4"/>
      <c r="QNL1082" s="4"/>
      <c r="QNM1082" s="4"/>
      <c r="QNN1082" s="4"/>
      <c r="QNO1082" s="4"/>
      <c r="QNP1082" s="4"/>
      <c r="QNQ1082" s="4"/>
      <c r="QNR1082" s="4"/>
      <c r="QNS1082" s="4"/>
      <c r="QNT1082" s="4"/>
      <c r="QNU1082" s="4"/>
      <c r="QNV1082" s="4"/>
      <c r="QNW1082" s="4"/>
      <c r="QNX1082" s="4"/>
      <c r="QNY1082" s="4"/>
      <c r="QNZ1082" s="4"/>
      <c r="QOA1082" s="4"/>
      <c r="QOB1082" s="4"/>
      <c r="QOC1082" s="4"/>
      <c r="QOD1082" s="4"/>
      <c r="QOE1082" s="4"/>
      <c r="QOF1082" s="4"/>
      <c r="QOG1082" s="4"/>
      <c r="QOH1082" s="4"/>
      <c r="QOI1082" s="4"/>
      <c r="QOJ1082" s="4"/>
      <c r="QOK1082" s="4"/>
      <c r="QOL1082" s="4"/>
      <c r="QOM1082" s="4"/>
      <c r="QON1082" s="4"/>
      <c r="QOO1082" s="4"/>
      <c r="QOP1082" s="4"/>
      <c r="QOQ1082" s="4"/>
      <c r="QOR1082" s="4"/>
      <c r="QOS1082" s="4"/>
      <c r="QOT1082" s="4"/>
      <c r="QOU1082" s="4"/>
      <c r="QOV1082" s="4"/>
      <c r="QOW1082" s="4"/>
      <c r="QOX1082" s="4"/>
      <c r="QOY1082" s="4"/>
      <c r="QOZ1082" s="4"/>
      <c r="QPA1082" s="4"/>
      <c r="QPB1082" s="4"/>
      <c r="QPC1082" s="4"/>
      <c r="QPD1082" s="4"/>
      <c r="QPE1082" s="4"/>
      <c r="QPF1082" s="4"/>
      <c r="QPG1082" s="4"/>
      <c r="QPH1082" s="4"/>
      <c r="QPI1082" s="4"/>
      <c r="QPJ1082" s="4"/>
      <c r="QPK1082" s="4"/>
      <c r="QPL1082" s="4"/>
      <c r="QPM1082" s="4"/>
      <c r="QPN1082" s="4"/>
      <c r="QPO1082" s="4"/>
      <c r="QPP1082" s="4"/>
      <c r="QPQ1082" s="4"/>
      <c r="QPR1082" s="4"/>
      <c r="QPS1082" s="4"/>
      <c r="QPT1082" s="4"/>
      <c r="QPU1082" s="4"/>
      <c r="QPV1082" s="4"/>
      <c r="QPW1082" s="4"/>
      <c r="QPX1082" s="4"/>
      <c r="QPY1082" s="4"/>
      <c r="QPZ1082" s="4"/>
      <c r="QQA1082" s="4"/>
      <c r="QQB1082" s="4"/>
      <c r="QQC1082" s="4"/>
      <c r="QQD1082" s="4"/>
      <c r="QQE1082" s="4"/>
      <c r="QQF1082" s="4"/>
      <c r="QQG1082" s="4"/>
      <c r="QQH1082" s="4"/>
      <c r="QQI1082" s="4"/>
      <c r="QQJ1082" s="4"/>
      <c r="QQK1082" s="4"/>
      <c r="QQL1082" s="4"/>
      <c r="QQM1082" s="4"/>
      <c r="QQN1082" s="4"/>
      <c r="QQO1082" s="4"/>
      <c r="QQP1082" s="4"/>
      <c r="QQQ1082" s="4"/>
      <c r="QQR1082" s="4"/>
      <c r="QQS1082" s="4"/>
      <c r="QQT1082" s="4"/>
      <c r="QQU1082" s="4"/>
      <c r="QQV1082" s="4"/>
      <c r="QQW1082" s="4"/>
      <c r="QQX1082" s="4"/>
      <c r="QQY1082" s="4"/>
      <c r="QQZ1082" s="4"/>
      <c r="QRA1082" s="4"/>
      <c r="QRB1082" s="4"/>
      <c r="QRC1082" s="4"/>
      <c r="QRD1082" s="4"/>
      <c r="QRE1082" s="4"/>
      <c r="QRF1082" s="4"/>
      <c r="QRG1082" s="4"/>
      <c r="QRH1082" s="4"/>
      <c r="QRI1082" s="4"/>
      <c r="QRJ1082" s="4"/>
      <c r="QRK1082" s="4"/>
      <c r="QRL1082" s="4"/>
      <c r="QRM1082" s="4"/>
      <c r="QRN1082" s="4"/>
      <c r="QRO1082" s="4"/>
      <c r="QRP1082" s="4"/>
      <c r="QRQ1082" s="4"/>
      <c r="QRR1082" s="4"/>
      <c r="QRS1082" s="4"/>
      <c r="QRT1082" s="4"/>
      <c r="QRU1082" s="4"/>
      <c r="QRV1082" s="4"/>
      <c r="QRW1082" s="4"/>
      <c r="QRX1082" s="4"/>
      <c r="QRY1082" s="4"/>
      <c r="QRZ1082" s="4"/>
      <c r="QSA1082" s="4"/>
      <c r="QSB1082" s="4"/>
      <c r="QSC1082" s="4"/>
      <c r="QSD1082" s="4"/>
      <c r="QSE1082" s="4"/>
      <c r="QSF1082" s="4"/>
      <c r="QSG1082" s="4"/>
      <c r="QSH1082" s="4"/>
      <c r="QSI1082" s="4"/>
      <c r="QSJ1082" s="4"/>
      <c r="QSK1082" s="4"/>
      <c r="QSL1082" s="4"/>
      <c r="QSM1082" s="4"/>
      <c r="QSN1082" s="4"/>
      <c r="QSO1082" s="4"/>
      <c r="QSP1082" s="4"/>
      <c r="QSQ1082" s="4"/>
      <c r="QSR1082" s="4"/>
      <c r="QSS1082" s="4"/>
      <c r="QST1082" s="4"/>
      <c r="QSU1082" s="4"/>
      <c r="QSV1082" s="4"/>
      <c r="QSW1082" s="4"/>
      <c r="QSX1082" s="4"/>
      <c r="QSY1082" s="4"/>
      <c r="QSZ1082" s="4"/>
      <c r="QTA1082" s="4"/>
      <c r="QTB1082" s="4"/>
      <c r="QTC1082" s="4"/>
      <c r="QTD1082" s="4"/>
      <c r="QTE1082" s="4"/>
      <c r="QTF1082" s="4"/>
      <c r="QTG1082" s="4"/>
      <c r="QTH1082" s="4"/>
      <c r="QTI1082" s="4"/>
      <c r="QTJ1082" s="4"/>
      <c r="QTK1082" s="4"/>
      <c r="QTL1082" s="4"/>
      <c r="QTM1082" s="4"/>
      <c r="QTN1082" s="4"/>
      <c r="QTO1082" s="4"/>
      <c r="QTP1082" s="4"/>
      <c r="QTQ1082" s="4"/>
      <c r="QTR1082" s="4"/>
      <c r="QTS1082" s="4"/>
      <c r="QTT1082" s="4"/>
      <c r="QTU1082" s="4"/>
      <c r="QTV1082" s="4"/>
      <c r="QTW1082" s="4"/>
      <c r="QTX1082" s="4"/>
      <c r="QTY1082" s="4"/>
      <c r="QTZ1082" s="4"/>
      <c r="QUA1082" s="4"/>
      <c r="QUB1082" s="4"/>
      <c r="QUC1082" s="4"/>
      <c r="QUD1082" s="4"/>
      <c r="QUE1082" s="4"/>
      <c r="QUF1082" s="4"/>
      <c r="QUG1082" s="4"/>
      <c r="QUH1082" s="4"/>
      <c r="QUI1082" s="4"/>
      <c r="QUJ1082" s="4"/>
      <c r="QUK1082" s="4"/>
      <c r="QUL1082" s="4"/>
      <c r="QUM1082" s="4"/>
      <c r="QUN1082" s="4"/>
      <c r="QUO1082" s="4"/>
      <c r="QUP1082" s="4"/>
      <c r="QUQ1082" s="4"/>
      <c r="QUR1082" s="4"/>
      <c r="QUS1082" s="4"/>
      <c r="QUT1082" s="4"/>
      <c r="QUU1082" s="4"/>
      <c r="QUV1082" s="4"/>
      <c r="QUW1082" s="4"/>
      <c r="QUX1082" s="4"/>
      <c r="QUY1082" s="4"/>
      <c r="QUZ1082" s="4"/>
      <c r="QVA1082" s="4"/>
      <c r="QVB1082" s="4"/>
      <c r="QVC1082" s="4"/>
      <c r="QVD1082" s="4"/>
      <c r="QVE1082" s="4"/>
      <c r="QVF1082" s="4"/>
      <c r="QVG1082" s="4"/>
      <c r="QVH1082" s="4"/>
      <c r="QVI1082" s="4"/>
      <c r="QVJ1082" s="4"/>
      <c r="QVK1082" s="4"/>
      <c r="QVL1082" s="4"/>
      <c r="QVM1082" s="4"/>
      <c r="QVN1082" s="4"/>
      <c r="QVO1082" s="4"/>
      <c r="QVP1082" s="4"/>
      <c r="QVQ1082" s="4"/>
      <c r="QVR1082" s="4"/>
      <c r="QVS1082" s="4"/>
      <c r="QVT1082" s="4"/>
      <c r="QVU1082" s="4"/>
      <c r="QVV1082" s="4"/>
      <c r="QVW1082" s="4"/>
      <c r="QVX1082" s="4"/>
      <c r="QVY1082" s="4"/>
      <c r="QVZ1082" s="4"/>
      <c r="QWA1082" s="4"/>
      <c r="QWB1082" s="4"/>
      <c r="QWC1082" s="4"/>
      <c r="QWD1082" s="4"/>
      <c r="QWE1082" s="4"/>
      <c r="QWF1082" s="4"/>
      <c r="QWG1082" s="4"/>
      <c r="QWH1082" s="4"/>
      <c r="QWI1082" s="4"/>
      <c r="QWJ1082" s="4"/>
      <c r="QWK1082" s="4"/>
      <c r="QWL1082" s="4"/>
      <c r="QWM1082" s="4"/>
      <c r="QWN1082" s="4"/>
      <c r="QWO1082" s="4"/>
      <c r="QWP1082" s="4"/>
      <c r="QWQ1082" s="4"/>
      <c r="QWR1082" s="4"/>
      <c r="QWS1082" s="4"/>
      <c r="QWT1082" s="4"/>
      <c r="QWU1082" s="4"/>
      <c r="QWV1082" s="4"/>
      <c r="QWW1082" s="4"/>
      <c r="QWX1082" s="4"/>
      <c r="QWY1082" s="4"/>
      <c r="QWZ1082" s="4"/>
      <c r="QXA1082" s="4"/>
      <c r="QXB1082" s="4"/>
      <c r="QXC1082" s="4"/>
      <c r="QXD1082" s="4"/>
      <c r="QXE1082" s="4"/>
      <c r="QXF1082" s="4"/>
      <c r="QXG1082" s="4"/>
      <c r="QXH1082" s="4"/>
      <c r="QXI1082" s="4"/>
      <c r="QXJ1082" s="4"/>
      <c r="QXK1082" s="4"/>
      <c r="QXL1082" s="4"/>
      <c r="QXM1082" s="4"/>
      <c r="QXN1082" s="4"/>
      <c r="QXO1082" s="4"/>
      <c r="QXP1082" s="4"/>
      <c r="QXQ1082" s="4"/>
      <c r="QXR1082" s="4"/>
      <c r="QXS1082" s="4"/>
      <c r="QXT1082" s="4"/>
      <c r="QXU1082" s="4"/>
      <c r="QXV1082" s="4"/>
      <c r="QXW1082" s="4"/>
      <c r="QXX1082" s="4"/>
      <c r="QXY1082" s="4"/>
      <c r="QXZ1082" s="4"/>
      <c r="QYA1082" s="4"/>
      <c r="QYB1082" s="4"/>
      <c r="QYC1082" s="4"/>
      <c r="QYD1082" s="4"/>
      <c r="QYE1082" s="4"/>
      <c r="QYF1082" s="4"/>
      <c r="QYG1082" s="4"/>
      <c r="QYH1082" s="4"/>
      <c r="QYI1082" s="4"/>
      <c r="QYJ1082" s="4"/>
      <c r="QYK1082" s="4"/>
      <c r="QYL1082" s="4"/>
      <c r="QYM1082" s="4"/>
      <c r="QYN1082" s="4"/>
      <c r="QYO1082" s="4"/>
      <c r="QYP1082" s="4"/>
      <c r="QYQ1082" s="4"/>
      <c r="QYR1082" s="4"/>
      <c r="QYS1082" s="4"/>
      <c r="QYT1082" s="4"/>
      <c r="QYU1082" s="4"/>
      <c r="QYV1082" s="4"/>
      <c r="QYW1082" s="4"/>
      <c r="QYX1082" s="4"/>
      <c r="QYY1082" s="4"/>
      <c r="QYZ1082" s="4"/>
      <c r="QZA1082" s="4"/>
      <c r="QZB1082" s="4"/>
      <c r="QZC1082" s="4"/>
      <c r="QZD1082" s="4"/>
      <c r="QZE1082" s="4"/>
      <c r="QZF1082" s="4"/>
      <c r="QZG1082" s="4"/>
      <c r="QZH1082" s="4"/>
      <c r="QZI1082" s="4"/>
      <c r="QZJ1082" s="4"/>
      <c r="QZK1082" s="4"/>
      <c r="QZL1082" s="4"/>
      <c r="QZM1082" s="4"/>
      <c r="QZN1082" s="4"/>
      <c r="QZO1082" s="4"/>
      <c r="QZP1082" s="4"/>
      <c r="QZQ1082" s="4"/>
      <c r="QZR1082" s="4"/>
      <c r="QZS1082" s="4"/>
      <c r="QZT1082" s="4"/>
      <c r="QZU1082" s="4"/>
      <c r="QZV1082" s="4"/>
      <c r="QZW1082" s="4"/>
      <c r="QZX1082" s="4"/>
      <c r="QZY1082" s="4"/>
      <c r="QZZ1082" s="4"/>
      <c r="RAA1082" s="4"/>
      <c r="RAB1082" s="4"/>
      <c r="RAC1082" s="4"/>
      <c r="RAD1082" s="4"/>
      <c r="RAE1082" s="4"/>
      <c r="RAF1082" s="4"/>
      <c r="RAG1082" s="4"/>
      <c r="RAH1082" s="4"/>
      <c r="RAI1082" s="4"/>
      <c r="RAJ1082" s="4"/>
      <c r="RAK1082" s="4"/>
      <c r="RAL1082" s="4"/>
      <c r="RAM1082" s="4"/>
      <c r="RAN1082" s="4"/>
      <c r="RAO1082" s="4"/>
      <c r="RAP1082" s="4"/>
      <c r="RAQ1082" s="4"/>
      <c r="RAR1082" s="4"/>
      <c r="RAS1082" s="4"/>
      <c r="RAT1082" s="4"/>
      <c r="RAU1082" s="4"/>
      <c r="RAV1082" s="4"/>
      <c r="RAW1082" s="4"/>
      <c r="RAX1082" s="4"/>
      <c r="RAY1082" s="4"/>
      <c r="RAZ1082" s="4"/>
      <c r="RBA1082" s="4"/>
      <c r="RBB1082" s="4"/>
      <c r="RBC1082" s="4"/>
      <c r="RBD1082" s="4"/>
      <c r="RBE1082" s="4"/>
      <c r="RBF1082" s="4"/>
      <c r="RBG1082" s="4"/>
      <c r="RBH1082" s="4"/>
      <c r="RBI1082" s="4"/>
      <c r="RBJ1082" s="4"/>
      <c r="RBK1082" s="4"/>
      <c r="RBL1082" s="4"/>
      <c r="RBM1082" s="4"/>
      <c r="RBN1082" s="4"/>
      <c r="RBO1082" s="4"/>
      <c r="RBP1082" s="4"/>
      <c r="RBQ1082" s="4"/>
      <c r="RBR1082" s="4"/>
      <c r="RBS1082" s="4"/>
      <c r="RBT1082" s="4"/>
      <c r="RBU1082" s="4"/>
      <c r="RBV1082" s="4"/>
      <c r="RBW1082" s="4"/>
      <c r="RBX1082" s="4"/>
      <c r="RBY1082" s="4"/>
      <c r="RBZ1082" s="4"/>
      <c r="RCA1082" s="4"/>
      <c r="RCB1082" s="4"/>
      <c r="RCC1082" s="4"/>
      <c r="RCD1082" s="4"/>
      <c r="RCE1082" s="4"/>
      <c r="RCF1082" s="4"/>
      <c r="RCG1082" s="4"/>
      <c r="RCH1082" s="4"/>
      <c r="RCI1082" s="4"/>
      <c r="RCJ1082" s="4"/>
      <c r="RCK1082" s="4"/>
      <c r="RCL1082" s="4"/>
      <c r="RCM1082" s="4"/>
      <c r="RCN1082" s="4"/>
      <c r="RCO1082" s="4"/>
      <c r="RCP1082" s="4"/>
      <c r="RCQ1082" s="4"/>
      <c r="RCR1082" s="4"/>
      <c r="RCS1082" s="4"/>
      <c r="RCT1082" s="4"/>
      <c r="RCU1082" s="4"/>
      <c r="RCV1082" s="4"/>
      <c r="RCW1082" s="4"/>
      <c r="RCX1082" s="4"/>
      <c r="RCY1082" s="4"/>
      <c r="RCZ1082" s="4"/>
      <c r="RDA1082" s="4"/>
      <c r="RDB1082" s="4"/>
      <c r="RDC1082" s="4"/>
      <c r="RDD1082" s="4"/>
      <c r="RDE1082" s="4"/>
      <c r="RDF1082" s="4"/>
      <c r="RDG1082" s="4"/>
      <c r="RDH1082" s="4"/>
      <c r="RDI1082" s="4"/>
      <c r="RDJ1082" s="4"/>
      <c r="RDK1082" s="4"/>
      <c r="RDL1082" s="4"/>
      <c r="RDM1082" s="4"/>
      <c r="RDN1082" s="4"/>
      <c r="RDO1082" s="4"/>
      <c r="RDP1082" s="4"/>
      <c r="RDQ1082" s="4"/>
      <c r="RDR1082" s="4"/>
      <c r="RDS1082" s="4"/>
      <c r="RDT1082" s="4"/>
      <c r="RDU1082" s="4"/>
      <c r="RDV1082" s="4"/>
      <c r="RDW1082" s="4"/>
      <c r="RDX1082" s="4"/>
      <c r="RDY1082" s="4"/>
      <c r="RDZ1082" s="4"/>
      <c r="REA1082" s="4"/>
      <c r="REB1082" s="4"/>
      <c r="REC1082" s="4"/>
      <c r="RED1082" s="4"/>
      <c r="REE1082" s="4"/>
      <c r="REF1082" s="4"/>
      <c r="REG1082" s="4"/>
      <c r="REH1082" s="4"/>
      <c r="REI1082" s="4"/>
      <c r="REJ1082" s="4"/>
      <c r="REK1082" s="4"/>
      <c r="REL1082" s="4"/>
      <c r="REM1082" s="4"/>
      <c r="REN1082" s="4"/>
      <c r="REO1082" s="4"/>
      <c r="REP1082" s="4"/>
      <c r="REQ1082" s="4"/>
      <c r="RER1082" s="4"/>
      <c r="RES1082" s="4"/>
      <c r="RET1082" s="4"/>
      <c r="REU1082" s="4"/>
      <c r="REV1082" s="4"/>
      <c r="REW1082" s="4"/>
      <c r="REX1082" s="4"/>
      <c r="REY1082" s="4"/>
      <c r="REZ1082" s="4"/>
      <c r="RFA1082" s="4"/>
      <c r="RFB1082" s="4"/>
      <c r="RFC1082" s="4"/>
      <c r="RFD1082" s="4"/>
      <c r="RFE1082" s="4"/>
      <c r="RFF1082" s="4"/>
      <c r="RFG1082" s="4"/>
      <c r="RFH1082" s="4"/>
      <c r="RFI1082" s="4"/>
      <c r="RFJ1082" s="4"/>
      <c r="RFK1082" s="4"/>
      <c r="RFL1082" s="4"/>
      <c r="RFM1082" s="4"/>
      <c r="RFN1082" s="4"/>
      <c r="RFO1082" s="4"/>
      <c r="RFP1082" s="4"/>
      <c r="RFQ1082" s="4"/>
      <c r="RFR1082" s="4"/>
      <c r="RFS1082" s="4"/>
      <c r="RFT1082" s="4"/>
      <c r="RFU1082" s="4"/>
      <c r="RFV1082" s="4"/>
      <c r="RFW1082" s="4"/>
      <c r="RFX1082" s="4"/>
      <c r="RFY1082" s="4"/>
      <c r="RFZ1082" s="4"/>
      <c r="RGA1082" s="4"/>
      <c r="RGB1082" s="4"/>
      <c r="RGC1082" s="4"/>
      <c r="RGD1082" s="4"/>
      <c r="RGE1082" s="4"/>
      <c r="RGF1082" s="4"/>
      <c r="RGG1082" s="4"/>
      <c r="RGH1082" s="4"/>
      <c r="RGI1082" s="4"/>
      <c r="RGJ1082" s="4"/>
      <c r="RGK1082" s="4"/>
      <c r="RGL1082" s="4"/>
      <c r="RGM1082" s="4"/>
      <c r="RGN1082" s="4"/>
      <c r="RGO1082" s="4"/>
      <c r="RGP1082" s="4"/>
      <c r="RGQ1082" s="4"/>
      <c r="RGR1082" s="4"/>
      <c r="RGS1082" s="4"/>
      <c r="RGT1082" s="4"/>
      <c r="RGU1082" s="4"/>
      <c r="RGV1082" s="4"/>
      <c r="RGW1082" s="4"/>
      <c r="RGX1082" s="4"/>
      <c r="RGY1082" s="4"/>
      <c r="RGZ1082" s="4"/>
      <c r="RHA1082" s="4"/>
      <c r="RHB1082" s="4"/>
      <c r="RHC1082" s="4"/>
      <c r="RHD1082" s="4"/>
      <c r="RHE1082" s="4"/>
      <c r="RHF1082" s="4"/>
      <c r="RHG1082" s="4"/>
      <c r="RHH1082" s="4"/>
      <c r="RHI1082" s="4"/>
      <c r="RHJ1082" s="4"/>
      <c r="RHK1082" s="4"/>
      <c r="RHL1082" s="4"/>
      <c r="RHM1082" s="4"/>
      <c r="RHN1082" s="4"/>
      <c r="RHO1082" s="4"/>
      <c r="RHP1082" s="4"/>
      <c r="RHQ1082" s="4"/>
      <c r="RHR1082" s="4"/>
      <c r="RHS1082" s="4"/>
      <c r="RHT1082" s="4"/>
      <c r="RHU1082" s="4"/>
      <c r="RHV1082" s="4"/>
      <c r="RHW1082" s="4"/>
      <c r="RHX1082" s="4"/>
      <c r="RHY1082" s="4"/>
      <c r="RHZ1082" s="4"/>
      <c r="RIA1082" s="4"/>
      <c r="RIB1082" s="4"/>
      <c r="RIC1082" s="4"/>
      <c r="RID1082" s="4"/>
      <c r="RIE1082" s="4"/>
      <c r="RIF1082" s="4"/>
      <c r="RIG1082" s="4"/>
      <c r="RIH1082" s="4"/>
      <c r="RII1082" s="4"/>
      <c r="RIJ1082" s="4"/>
      <c r="RIK1082" s="4"/>
      <c r="RIL1082" s="4"/>
      <c r="RIM1082" s="4"/>
      <c r="RIN1082" s="4"/>
      <c r="RIO1082" s="4"/>
      <c r="RIP1082" s="4"/>
      <c r="RIQ1082" s="4"/>
      <c r="RIR1082" s="4"/>
      <c r="RIS1082" s="4"/>
      <c r="RIT1082" s="4"/>
      <c r="RIU1082" s="4"/>
      <c r="RIV1082" s="4"/>
      <c r="RIW1082" s="4"/>
      <c r="RIX1082" s="4"/>
      <c r="RIY1082" s="4"/>
      <c r="RIZ1082" s="4"/>
      <c r="RJA1082" s="4"/>
      <c r="RJB1082" s="4"/>
      <c r="RJC1082" s="4"/>
      <c r="RJD1082" s="4"/>
      <c r="RJE1082" s="4"/>
      <c r="RJF1082" s="4"/>
      <c r="RJG1082" s="4"/>
      <c r="RJH1082" s="4"/>
      <c r="RJI1082" s="4"/>
      <c r="RJJ1082" s="4"/>
      <c r="RJK1082" s="4"/>
      <c r="RJL1082" s="4"/>
      <c r="RJM1082" s="4"/>
      <c r="RJN1082" s="4"/>
      <c r="RJO1082" s="4"/>
      <c r="RJP1082" s="4"/>
      <c r="RJQ1082" s="4"/>
      <c r="RJR1082" s="4"/>
      <c r="RJS1082" s="4"/>
      <c r="RJT1082" s="4"/>
      <c r="RJU1082" s="4"/>
      <c r="RJV1082" s="4"/>
      <c r="RJW1082" s="4"/>
      <c r="RJX1082" s="4"/>
      <c r="RJY1082" s="4"/>
      <c r="RJZ1082" s="4"/>
      <c r="RKA1082" s="4"/>
      <c r="RKB1082" s="4"/>
      <c r="RKC1082" s="4"/>
      <c r="RKD1082" s="4"/>
      <c r="RKE1082" s="4"/>
      <c r="RKF1082" s="4"/>
      <c r="RKG1082" s="4"/>
      <c r="RKH1082" s="4"/>
      <c r="RKI1082" s="4"/>
      <c r="RKJ1082" s="4"/>
      <c r="RKK1082" s="4"/>
      <c r="RKL1082" s="4"/>
      <c r="RKM1082" s="4"/>
      <c r="RKN1082" s="4"/>
      <c r="RKO1082" s="4"/>
      <c r="RKP1082" s="4"/>
      <c r="RKQ1082" s="4"/>
      <c r="RKR1082" s="4"/>
      <c r="RKS1082" s="4"/>
      <c r="RKT1082" s="4"/>
      <c r="RKU1082" s="4"/>
      <c r="RKV1082" s="4"/>
      <c r="RKW1082" s="4"/>
      <c r="RKX1082" s="4"/>
      <c r="RKY1082" s="4"/>
      <c r="RKZ1082" s="4"/>
      <c r="RLA1082" s="4"/>
      <c r="RLB1082" s="4"/>
      <c r="RLC1082" s="4"/>
      <c r="RLD1082" s="4"/>
      <c r="RLE1082" s="4"/>
      <c r="RLF1082" s="4"/>
      <c r="RLG1082" s="4"/>
      <c r="RLH1082" s="4"/>
      <c r="RLI1082" s="4"/>
      <c r="RLJ1082" s="4"/>
      <c r="RLK1082" s="4"/>
      <c r="RLL1082" s="4"/>
      <c r="RLM1082" s="4"/>
      <c r="RLN1082" s="4"/>
      <c r="RLO1082" s="4"/>
      <c r="RLP1082" s="4"/>
      <c r="RLQ1082" s="4"/>
      <c r="RLR1082" s="4"/>
      <c r="RLS1082" s="4"/>
      <c r="RLT1082" s="4"/>
      <c r="RLU1082" s="4"/>
      <c r="RLV1082" s="4"/>
      <c r="RLW1082" s="4"/>
      <c r="RLX1082" s="4"/>
      <c r="RLY1082" s="4"/>
      <c r="RLZ1082" s="4"/>
      <c r="RMA1082" s="4"/>
      <c r="RMB1082" s="4"/>
      <c r="RMC1082" s="4"/>
      <c r="RMD1082" s="4"/>
      <c r="RME1082" s="4"/>
      <c r="RMF1082" s="4"/>
      <c r="RMG1082" s="4"/>
      <c r="RMH1082" s="4"/>
      <c r="RMI1082" s="4"/>
      <c r="RMJ1082" s="4"/>
      <c r="RMK1082" s="4"/>
      <c r="RML1082" s="4"/>
      <c r="RMM1082" s="4"/>
      <c r="RMN1082" s="4"/>
      <c r="RMO1082" s="4"/>
      <c r="RMP1082" s="4"/>
      <c r="RMQ1082" s="4"/>
      <c r="RMR1082" s="4"/>
      <c r="RMS1082" s="4"/>
      <c r="RMT1082" s="4"/>
      <c r="RMU1082" s="4"/>
      <c r="RMV1082" s="4"/>
      <c r="RMW1082" s="4"/>
      <c r="RMX1082" s="4"/>
      <c r="RMY1082" s="4"/>
      <c r="RMZ1082" s="4"/>
      <c r="RNA1082" s="4"/>
      <c r="RNB1082" s="4"/>
      <c r="RNC1082" s="4"/>
      <c r="RND1082" s="4"/>
      <c r="RNE1082" s="4"/>
      <c r="RNF1082" s="4"/>
      <c r="RNG1082" s="4"/>
      <c r="RNH1082" s="4"/>
      <c r="RNI1082" s="4"/>
      <c r="RNJ1082" s="4"/>
      <c r="RNK1082" s="4"/>
      <c r="RNL1082" s="4"/>
      <c r="RNM1082" s="4"/>
      <c r="RNN1082" s="4"/>
      <c r="RNO1082" s="4"/>
      <c r="RNP1082" s="4"/>
      <c r="RNQ1082" s="4"/>
      <c r="RNR1082" s="4"/>
      <c r="RNS1082" s="4"/>
      <c r="RNT1082" s="4"/>
      <c r="RNU1082" s="4"/>
      <c r="RNV1082" s="4"/>
      <c r="RNW1082" s="4"/>
      <c r="RNX1082" s="4"/>
      <c r="RNY1082" s="4"/>
      <c r="RNZ1082" s="4"/>
      <c r="ROA1082" s="4"/>
      <c r="ROB1082" s="4"/>
      <c r="ROC1082" s="4"/>
      <c r="ROD1082" s="4"/>
      <c r="ROE1082" s="4"/>
      <c r="ROF1082" s="4"/>
      <c r="ROG1082" s="4"/>
      <c r="ROH1082" s="4"/>
      <c r="ROI1082" s="4"/>
      <c r="ROJ1082" s="4"/>
      <c r="ROK1082" s="4"/>
      <c r="ROL1082" s="4"/>
      <c r="ROM1082" s="4"/>
      <c r="RON1082" s="4"/>
      <c r="ROO1082" s="4"/>
      <c r="ROP1082" s="4"/>
      <c r="ROQ1082" s="4"/>
      <c r="ROR1082" s="4"/>
      <c r="ROS1082" s="4"/>
      <c r="ROT1082" s="4"/>
      <c r="ROU1082" s="4"/>
      <c r="ROV1082" s="4"/>
      <c r="ROW1082" s="4"/>
      <c r="ROX1082" s="4"/>
      <c r="ROY1082" s="4"/>
      <c r="ROZ1082" s="4"/>
      <c r="RPA1082" s="4"/>
      <c r="RPB1082" s="4"/>
      <c r="RPC1082" s="4"/>
      <c r="RPD1082" s="4"/>
      <c r="RPE1082" s="4"/>
      <c r="RPF1082" s="4"/>
      <c r="RPG1082" s="4"/>
      <c r="RPH1082" s="4"/>
      <c r="RPI1082" s="4"/>
      <c r="RPJ1082" s="4"/>
      <c r="RPK1082" s="4"/>
      <c r="RPL1082" s="4"/>
      <c r="RPM1082" s="4"/>
      <c r="RPN1082" s="4"/>
      <c r="RPO1082" s="4"/>
      <c r="RPP1082" s="4"/>
      <c r="RPQ1082" s="4"/>
      <c r="RPR1082" s="4"/>
      <c r="RPS1082" s="4"/>
      <c r="RPT1082" s="4"/>
      <c r="RPU1082" s="4"/>
      <c r="RPV1082" s="4"/>
      <c r="RPW1082" s="4"/>
      <c r="RPX1082" s="4"/>
      <c r="RPY1082" s="4"/>
      <c r="RPZ1082" s="4"/>
      <c r="RQA1082" s="4"/>
      <c r="RQB1082" s="4"/>
      <c r="RQC1082" s="4"/>
      <c r="RQD1082" s="4"/>
      <c r="RQE1082" s="4"/>
      <c r="RQF1082" s="4"/>
      <c r="RQG1082" s="4"/>
      <c r="RQH1082" s="4"/>
      <c r="RQI1082" s="4"/>
      <c r="RQJ1082" s="4"/>
      <c r="RQK1082" s="4"/>
      <c r="RQL1082" s="4"/>
      <c r="RQM1082" s="4"/>
      <c r="RQN1082" s="4"/>
      <c r="RQO1082" s="4"/>
      <c r="RQP1082" s="4"/>
      <c r="RQQ1082" s="4"/>
      <c r="RQR1082" s="4"/>
      <c r="RQS1082" s="4"/>
      <c r="RQT1082" s="4"/>
      <c r="RQU1082" s="4"/>
      <c r="RQV1082" s="4"/>
      <c r="RQW1082" s="4"/>
      <c r="RQX1082" s="4"/>
      <c r="RQY1082" s="4"/>
      <c r="RQZ1082" s="4"/>
      <c r="RRA1082" s="4"/>
      <c r="RRB1082" s="4"/>
      <c r="RRC1082" s="4"/>
      <c r="RRD1082" s="4"/>
      <c r="RRE1082" s="4"/>
      <c r="RRF1082" s="4"/>
      <c r="RRG1082" s="4"/>
      <c r="RRH1082" s="4"/>
      <c r="RRI1082" s="4"/>
      <c r="RRJ1082" s="4"/>
      <c r="RRK1082" s="4"/>
      <c r="RRL1082" s="4"/>
      <c r="RRM1082" s="4"/>
      <c r="RRN1082" s="4"/>
      <c r="RRO1082" s="4"/>
      <c r="RRP1082" s="4"/>
      <c r="RRQ1082" s="4"/>
      <c r="RRR1082" s="4"/>
      <c r="RRS1082" s="4"/>
      <c r="RRT1082" s="4"/>
      <c r="RRU1082" s="4"/>
      <c r="RRV1082" s="4"/>
      <c r="RRW1082" s="4"/>
      <c r="RRX1082" s="4"/>
      <c r="RRY1082" s="4"/>
      <c r="RRZ1082" s="4"/>
      <c r="RSA1082" s="4"/>
      <c r="RSB1082" s="4"/>
      <c r="RSC1082" s="4"/>
      <c r="RSD1082" s="4"/>
      <c r="RSE1082" s="4"/>
      <c r="RSF1082" s="4"/>
      <c r="RSG1082" s="4"/>
      <c r="RSH1082" s="4"/>
      <c r="RSI1082" s="4"/>
      <c r="RSJ1082" s="4"/>
      <c r="RSK1082" s="4"/>
      <c r="RSL1082" s="4"/>
      <c r="RSM1082" s="4"/>
      <c r="RSN1082" s="4"/>
      <c r="RSO1082" s="4"/>
      <c r="RSP1082" s="4"/>
      <c r="RSQ1082" s="4"/>
      <c r="RSR1082" s="4"/>
      <c r="RSS1082" s="4"/>
      <c r="RST1082" s="4"/>
      <c r="RSU1082" s="4"/>
      <c r="RSV1082" s="4"/>
      <c r="RSW1082" s="4"/>
      <c r="RSX1082" s="4"/>
      <c r="RSY1082" s="4"/>
      <c r="RSZ1082" s="4"/>
      <c r="RTA1082" s="4"/>
      <c r="RTB1082" s="4"/>
      <c r="RTC1082" s="4"/>
      <c r="RTD1082" s="4"/>
      <c r="RTE1082" s="4"/>
      <c r="RTF1082" s="4"/>
      <c r="RTG1082" s="4"/>
      <c r="RTH1082" s="4"/>
      <c r="RTI1082" s="4"/>
      <c r="RTJ1082" s="4"/>
      <c r="RTK1082" s="4"/>
      <c r="RTL1082" s="4"/>
      <c r="RTM1082" s="4"/>
      <c r="RTN1082" s="4"/>
      <c r="RTO1082" s="4"/>
      <c r="RTP1082" s="4"/>
      <c r="RTQ1082" s="4"/>
      <c r="RTR1082" s="4"/>
      <c r="RTS1082" s="4"/>
      <c r="RTT1082" s="4"/>
      <c r="RTU1082" s="4"/>
      <c r="RTV1082" s="4"/>
      <c r="RTW1082" s="4"/>
      <c r="RTX1082" s="4"/>
      <c r="RTY1082" s="4"/>
      <c r="RTZ1082" s="4"/>
      <c r="RUA1082" s="4"/>
      <c r="RUB1082" s="4"/>
      <c r="RUC1082" s="4"/>
      <c r="RUD1082" s="4"/>
      <c r="RUE1082" s="4"/>
      <c r="RUF1082" s="4"/>
      <c r="RUG1082" s="4"/>
      <c r="RUH1082" s="4"/>
      <c r="RUI1082" s="4"/>
      <c r="RUJ1082" s="4"/>
      <c r="RUK1082" s="4"/>
      <c r="RUL1082" s="4"/>
      <c r="RUM1082" s="4"/>
      <c r="RUN1082" s="4"/>
      <c r="RUO1082" s="4"/>
      <c r="RUP1082" s="4"/>
      <c r="RUQ1082" s="4"/>
      <c r="RUR1082" s="4"/>
      <c r="RUS1082" s="4"/>
      <c r="RUT1082" s="4"/>
      <c r="RUU1082" s="4"/>
      <c r="RUV1082" s="4"/>
      <c r="RUW1082" s="4"/>
      <c r="RUX1082" s="4"/>
      <c r="RUY1082" s="4"/>
      <c r="RUZ1082" s="4"/>
      <c r="RVA1082" s="4"/>
      <c r="RVB1082" s="4"/>
      <c r="RVC1082" s="4"/>
      <c r="RVD1082" s="4"/>
      <c r="RVE1082" s="4"/>
      <c r="RVF1082" s="4"/>
      <c r="RVG1082" s="4"/>
      <c r="RVH1082" s="4"/>
      <c r="RVI1082" s="4"/>
      <c r="RVJ1082" s="4"/>
      <c r="RVK1082" s="4"/>
      <c r="RVL1082" s="4"/>
      <c r="RVM1082" s="4"/>
      <c r="RVN1082" s="4"/>
      <c r="RVO1082" s="4"/>
      <c r="RVP1082" s="4"/>
      <c r="RVQ1082" s="4"/>
      <c r="RVR1082" s="4"/>
      <c r="RVS1082" s="4"/>
      <c r="RVT1082" s="4"/>
      <c r="RVU1082" s="4"/>
      <c r="RVV1082" s="4"/>
      <c r="RVW1082" s="4"/>
      <c r="RVX1082" s="4"/>
      <c r="RVY1082" s="4"/>
      <c r="RVZ1082" s="4"/>
      <c r="RWA1082" s="4"/>
      <c r="RWB1082" s="4"/>
      <c r="RWC1082" s="4"/>
      <c r="RWD1082" s="4"/>
      <c r="RWE1082" s="4"/>
      <c r="RWF1082" s="4"/>
      <c r="RWG1082" s="4"/>
      <c r="RWH1082" s="4"/>
      <c r="RWI1082" s="4"/>
      <c r="RWJ1082" s="4"/>
      <c r="RWK1082" s="4"/>
      <c r="RWL1082" s="4"/>
      <c r="RWM1082" s="4"/>
      <c r="RWN1082" s="4"/>
      <c r="RWO1082" s="4"/>
      <c r="RWP1082" s="4"/>
      <c r="RWQ1082" s="4"/>
      <c r="RWR1082" s="4"/>
      <c r="RWS1082" s="4"/>
      <c r="RWT1082" s="4"/>
      <c r="RWU1082" s="4"/>
      <c r="RWV1082" s="4"/>
      <c r="RWW1082" s="4"/>
      <c r="RWX1082" s="4"/>
      <c r="RWY1082" s="4"/>
      <c r="RWZ1082" s="4"/>
      <c r="RXA1082" s="4"/>
      <c r="RXB1082" s="4"/>
      <c r="RXC1082" s="4"/>
      <c r="RXD1082" s="4"/>
      <c r="RXE1082" s="4"/>
      <c r="RXF1082" s="4"/>
      <c r="RXG1082" s="4"/>
      <c r="RXH1082" s="4"/>
      <c r="RXI1082" s="4"/>
      <c r="RXJ1082" s="4"/>
      <c r="RXK1082" s="4"/>
      <c r="RXL1082" s="4"/>
      <c r="RXM1082" s="4"/>
      <c r="RXN1082" s="4"/>
      <c r="RXO1082" s="4"/>
      <c r="RXP1082" s="4"/>
      <c r="RXQ1082" s="4"/>
      <c r="RXR1082" s="4"/>
      <c r="RXS1082" s="4"/>
      <c r="RXT1082" s="4"/>
      <c r="RXU1082" s="4"/>
      <c r="RXV1082" s="4"/>
      <c r="RXW1082" s="4"/>
      <c r="RXX1082" s="4"/>
      <c r="RXY1082" s="4"/>
      <c r="RXZ1082" s="4"/>
      <c r="RYA1082" s="4"/>
      <c r="RYB1082" s="4"/>
      <c r="RYC1082" s="4"/>
      <c r="RYD1082" s="4"/>
      <c r="RYE1082" s="4"/>
      <c r="RYF1082" s="4"/>
      <c r="RYG1082" s="4"/>
      <c r="RYH1082" s="4"/>
      <c r="RYI1082" s="4"/>
      <c r="RYJ1082" s="4"/>
      <c r="RYK1082" s="4"/>
      <c r="RYL1082" s="4"/>
      <c r="RYM1082" s="4"/>
      <c r="RYN1082" s="4"/>
      <c r="RYO1082" s="4"/>
      <c r="RYP1082" s="4"/>
      <c r="RYQ1082" s="4"/>
      <c r="RYR1082" s="4"/>
      <c r="RYS1082" s="4"/>
      <c r="RYT1082" s="4"/>
      <c r="RYU1082" s="4"/>
      <c r="RYV1082" s="4"/>
      <c r="RYW1082" s="4"/>
      <c r="RYX1082" s="4"/>
      <c r="RYY1082" s="4"/>
      <c r="RYZ1082" s="4"/>
      <c r="RZA1082" s="4"/>
      <c r="RZB1082" s="4"/>
      <c r="RZC1082" s="4"/>
      <c r="RZD1082" s="4"/>
      <c r="RZE1082" s="4"/>
      <c r="RZF1082" s="4"/>
      <c r="RZG1082" s="4"/>
      <c r="RZH1082" s="4"/>
      <c r="RZI1082" s="4"/>
      <c r="RZJ1082" s="4"/>
      <c r="RZK1082" s="4"/>
      <c r="RZL1082" s="4"/>
      <c r="RZM1082" s="4"/>
      <c r="RZN1082" s="4"/>
      <c r="RZO1082" s="4"/>
      <c r="RZP1082" s="4"/>
      <c r="RZQ1082" s="4"/>
      <c r="RZR1082" s="4"/>
      <c r="RZS1082" s="4"/>
      <c r="RZT1082" s="4"/>
      <c r="RZU1082" s="4"/>
      <c r="RZV1082" s="4"/>
      <c r="RZW1082" s="4"/>
      <c r="RZX1082" s="4"/>
      <c r="RZY1082" s="4"/>
      <c r="RZZ1082" s="4"/>
      <c r="SAA1082" s="4"/>
      <c r="SAB1082" s="4"/>
      <c r="SAC1082" s="4"/>
      <c r="SAD1082" s="4"/>
      <c r="SAE1082" s="4"/>
      <c r="SAF1082" s="4"/>
      <c r="SAG1082" s="4"/>
      <c r="SAH1082" s="4"/>
      <c r="SAI1082" s="4"/>
      <c r="SAJ1082" s="4"/>
      <c r="SAK1082" s="4"/>
      <c r="SAL1082" s="4"/>
      <c r="SAM1082" s="4"/>
      <c r="SAN1082" s="4"/>
      <c r="SAO1082" s="4"/>
      <c r="SAP1082" s="4"/>
      <c r="SAQ1082" s="4"/>
      <c r="SAR1082" s="4"/>
      <c r="SAS1082" s="4"/>
      <c r="SAT1082" s="4"/>
      <c r="SAU1082" s="4"/>
      <c r="SAV1082" s="4"/>
      <c r="SAW1082" s="4"/>
      <c r="SAX1082" s="4"/>
      <c r="SAY1082" s="4"/>
      <c r="SAZ1082" s="4"/>
      <c r="SBA1082" s="4"/>
      <c r="SBB1082" s="4"/>
      <c r="SBC1082" s="4"/>
      <c r="SBD1082" s="4"/>
      <c r="SBE1082" s="4"/>
      <c r="SBF1082" s="4"/>
      <c r="SBG1082" s="4"/>
      <c r="SBH1082" s="4"/>
      <c r="SBI1082" s="4"/>
      <c r="SBJ1082" s="4"/>
      <c r="SBK1082" s="4"/>
      <c r="SBL1082" s="4"/>
      <c r="SBM1082" s="4"/>
      <c r="SBN1082" s="4"/>
      <c r="SBO1082" s="4"/>
      <c r="SBP1082" s="4"/>
      <c r="SBQ1082" s="4"/>
      <c r="SBR1082" s="4"/>
      <c r="SBS1082" s="4"/>
      <c r="SBT1082" s="4"/>
      <c r="SBU1082" s="4"/>
      <c r="SBV1082" s="4"/>
      <c r="SBW1082" s="4"/>
      <c r="SBX1082" s="4"/>
      <c r="SBY1082" s="4"/>
      <c r="SBZ1082" s="4"/>
      <c r="SCA1082" s="4"/>
      <c r="SCB1082" s="4"/>
      <c r="SCC1082" s="4"/>
      <c r="SCD1082" s="4"/>
      <c r="SCE1082" s="4"/>
      <c r="SCF1082" s="4"/>
      <c r="SCG1082" s="4"/>
      <c r="SCH1082" s="4"/>
      <c r="SCI1082" s="4"/>
      <c r="SCJ1082" s="4"/>
      <c r="SCK1082" s="4"/>
      <c r="SCL1082" s="4"/>
      <c r="SCM1082" s="4"/>
      <c r="SCN1082" s="4"/>
      <c r="SCO1082" s="4"/>
      <c r="SCP1082" s="4"/>
      <c r="SCQ1082" s="4"/>
      <c r="SCR1082" s="4"/>
      <c r="SCS1082" s="4"/>
      <c r="SCT1082" s="4"/>
      <c r="SCU1082" s="4"/>
      <c r="SCV1082" s="4"/>
      <c r="SCW1082" s="4"/>
      <c r="SCX1082" s="4"/>
      <c r="SCY1082" s="4"/>
      <c r="SCZ1082" s="4"/>
      <c r="SDA1082" s="4"/>
      <c r="SDB1082" s="4"/>
      <c r="SDC1082" s="4"/>
      <c r="SDD1082" s="4"/>
      <c r="SDE1082" s="4"/>
      <c r="SDF1082" s="4"/>
      <c r="SDG1082" s="4"/>
      <c r="SDH1082" s="4"/>
      <c r="SDI1082" s="4"/>
      <c r="SDJ1082" s="4"/>
      <c r="SDK1082" s="4"/>
      <c r="SDL1082" s="4"/>
      <c r="SDM1082" s="4"/>
      <c r="SDN1082" s="4"/>
      <c r="SDO1082" s="4"/>
      <c r="SDP1082" s="4"/>
      <c r="SDQ1082" s="4"/>
      <c r="SDR1082" s="4"/>
      <c r="SDS1082" s="4"/>
      <c r="SDT1082" s="4"/>
      <c r="SDU1082" s="4"/>
      <c r="SDV1082" s="4"/>
      <c r="SDW1082" s="4"/>
      <c r="SDX1082" s="4"/>
      <c r="SDY1082" s="4"/>
      <c r="SDZ1082" s="4"/>
      <c r="SEA1082" s="4"/>
      <c r="SEB1082" s="4"/>
      <c r="SEC1082" s="4"/>
      <c r="SED1082" s="4"/>
      <c r="SEE1082" s="4"/>
      <c r="SEF1082" s="4"/>
      <c r="SEG1082" s="4"/>
      <c r="SEH1082" s="4"/>
      <c r="SEI1082" s="4"/>
      <c r="SEJ1082" s="4"/>
      <c r="SEK1082" s="4"/>
      <c r="SEL1082" s="4"/>
      <c r="SEM1082" s="4"/>
      <c r="SEN1082" s="4"/>
      <c r="SEO1082" s="4"/>
      <c r="SEP1082" s="4"/>
      <c r="SEQ1082" s="4"/>
      <c r="SER1082" s="4"/>
      <c r="SES1082" s="4"/>
      <c r="SET1082" s="4"/>
      <c r="SEU1082" s="4"/>
      <c r="SEV1082" s="4"/>
      <c r="SEW1082" s="4"/>
      <c r="SEX1082" s="4"/>
      <c r="SEY1082" s="4"/>
      <c r="SEZ1082" s="4"/>
      <c r="SFA1082" s="4"/>
      <c r="SFB1082" s="4"/>
      <c r="SFC1082" s="4"/>
      <c r="SFD1082" s="4"/>
      <c r="SFE1082" s="4"/>
      <c r="SFF1082" s="4"/>
      <c r="SFG1082" s="4"/>
      <c r="SFH1082" s="4"/>
      <c r="SFI1082" s="4"/>
      <c r="SFJ1082" s="4"/>
      <c r="SFK1082" s="4"/>
      <c r="SFL1082" s="4"/>
      <c r="SFM1082" s="4"/>
      <c r="SFN1082" s="4"/>
      <c r="SFO1082" s="4"/>
      <c r="SFP1082" s="4"/>
      <c r="SFQ1082" s="4"/>
      <c r="SFR1082" s="4"/>
      <c r="SFS1082" s="4"/>
      <c r="SFT1082" s="4"/>
      <c r="SFU1082" s="4"/>
      <c r="SFV1082" s="4"/>
      <c r="SFW1082" s="4"/>
      <c r="SFX1082" s="4"/>
      <c r="SFY1082" s="4"/>
      <c r="SFZ1082" s="4"/>
      <c r="SGA1082" s="4"/>
      <c r="SGB1082" s="4"/>
      <c r="SGC1082" s="4"/>
      <c r="SGD1082" s="4"/>
      <c r="SGE1082" s="4"/>
      <c r="SGF1082" s="4"/>
      <c r="SGG1082" s="4"/>
      <c r="SGH1082" s="4"/>
      <c r="SGI1082" s="4"/>
      <c r="SGJ1082" s="4"/>
      <c r="SGK1082" s="4"/>
      <c r="SGL1082" s="4"/>
      <c r="SGM1082" s="4"/>
      <c r="SGN1082" s="4"/>
      <c r="SGO1082" s="4"/>
      <c r="SGP1082" s="4"/>
      <c r="SGQ1082" s="4"/>
      <c r="SGR1082" s="4"/>
      <c r="SGS1082" s="4"/>
      <c r="SGT1082" s="4"/>
      <c r="SGU1082" s="4"/>
      <c r="SGV1082" s="4"/>
      <c r="SGW1082" s="4"/>
      <c r="SGX1082" s="4"/>
      <c r="SGY1082" s="4"/>
      <c r="SGZ1082" s="4"/>
      <c r="SHA1082" s="4"/>
      <c r="SHB1082" s="4"/>
      <c r="SHC1082" s="4"/>
      <c r="SHD1082" s="4"/>
      <c r="SHE1082" s="4"/>
      <c r="SHF1082" s="4"/>
      <c r="SHG1082" s="4"/>
      <c r="SHH1082" s="4"/>
      <c r="SHI1082" s="4"/>
      <c r="SHJ1082" s="4"/>
      <c r="SHK1082" s="4"/>
      <c r="SHL1082" s="4"/>
      <c r="SHM1082" s="4"/>
      <c r="SHN1082" s="4"/>
      <c r="SHO1082" s="4"/>
      <c r="SHP1082" s="4"/>
      <c r="SHQ1082" s="4"/>
      <c r="SHR1082" s="4"/>
      <c r="SHS1082" s="4"/>
      <c r="SHT1082" s="4"/>
      <c r="SHU1082" s="4"/>
      <c r="SHV1082" s="4"/>
      <c r="SHW1082" s="4"/>
      <c r="SHX1082" s="4"/>
      <c r="SHY1082" s="4"/>
      <c r="SHZ1082" s="4"/>
      <c r="SIA1082" s="4"/>
      <c r="SIB1082" s="4"/>
      <c r="SIC1082" s="4"/>
      <c r="SID1082" s="4"/>
      <c r="SIE1082" s="4"/>
      <c r="SIF1082" s="4"/>
      <c r="SIG1082" s="4"/>
      <c r="SIH1082" s="4"/>
      <c r="SII1082" s="4"/>
      <c r="SIJ1082" s="4"/>
      <c r="SIK1082" s="4"/>
      <c r="SIL1082" s="4"/>
      <c r="SIM1082" s="4"/>
      <c r="SIN1082" s="4"/>
      <c r="SIO1082" s="4"/>
      <c r="SIP1082" s="4"/>
      <c r="SIQ1082" s="4"/>
      <c r="SIR1082" s="4"/>
      <c r="SIS1082" s="4"/>
      <c r="SIT1082" s="4"/>
      <c r="SIU1082" s="4"/>
      <c r="SIV1082" s="4"/>
      <c r="SIW1082" s="4"/>
      <c r="SIX1082" s="4"/>
      <c r="SIY1082" s="4"/>
      <c r="SIZ1082" s="4"/>
      <c r="SJA1082" s="4"/>
      <c r="SJB1082" s="4"/>
      <c r="SJC1082" s="4"/>
      <c r="SJD1082" s="4"/>
      <c r="SJE1082" s="4"/>
      <c r="SJF1082" s="4"/>
      <c r="SJG1082" s="4"/>
      <c r="SJH1082" s="4"/>
      <c r="SJI1082" s="4"/>
      <c r="SJJ1082" s="4"/>
      <c r="SJK1082" s="4"/>
      <c r="SJL1082" s="4"/>
      <c r="SJM1082" s="4"/>
      <c r="SJN1082" s="4"/>
      <c r="SJO1082" s="4"/>
      <c r="SJP1082" s="4"/>
      <c r="SJQ1082" s="4"/>
      <c r="SJR1082" s="4"/>
      <c r="SJS1082" s="4"/>
      <c r="SJT1082" s="4"/>
      <c r="SJU1082" s="4"/>
      <c r="SJV1082" s="4"/>
      <c r="SJW1082" s="4"/>
      <c r="SJX1082" s="4"/>
      <c r="SJY1082" s="4"/>
      <c r="SJZ1082" s="4"/>
      <c r="SKA1082" s="4"/>
      <c r="SKB1082" s="4"/>
      <c r="SKC1082" s="4"/>
      <c r="SKD1082" s="4"/>
      <c r="SKE1082" s="4"/>
      <c r="SKF1082" s="4"/>
      <c r="SKG1082" s="4"/>
      <c r="SKH1082" s="4"/>
      <c r="SKI1082" s="4"/>
      <c r="SKJ1082" s="4"/>
      <c r="SKK1082" s="4"/>
      <c r="SKL1082" s="4"/>
      <c r="SKM1082" s="4"/>
      <c r="SKN1082" s="4"/>
      <c r="SKO1082" s="4"/>
      <c r="SKP1082" s="4"/>
      <c r="SKQ1082" s="4"/>
      <c r="SKR1082" s="4"/>
      <c r="SKS1082" s="4"/>
      <c r="SKT1082" s="4"/>
      <c r="SKU1082" s="4"/>
      <c r="SKV1082" s="4"/>
      <c r="SKW1082" s="4"/>
      <c r="SKX1082" s="4"/>
      <c r="SKY1082" s="4"/>
      <c r="SKZ1082" s="4"/>
      <c r="SLA1082" s="4"/>
      <c r="SLB1082" s="4"/>
      <c r="SLC1082" s="4"/>
      <c r="SLD1082" s="4"/>
      <c r="SLE1082" s="4"/>
      <c r="SLF1082" s="4"/>
      <c r="SLG1082" s="4"/>
      <c r="SLH1082" s="4"/>
      <c r="SLI1082" s="4"/>
      <c r="SLJ1082" s="4"/>
      <c r="SLK1082" s="4"/>
      <c r="SLL1082" s="4"/>
      <c r="SLM1082" s="4"/>
      <c r="SLN1082" s="4"/>
      <c r="SLO1082" s="4"/>
      <c r="SLP1082" s="4"/>
      <c r="SLQ1082" s="4"/>
      <c r="SLR1082" s="4"/>
      <c r="SLS1082" s="4"/>
      <c r="SLT1082" s="4"/>
      <c r="SLU1082" s="4"/>
      <c r="SLV1082" s="4"/>
      <c r="SLW1082" s="4"/>
      <c r="SLX1082" s="4"/>
      <c r="SLY1082" s="4"/>
      <c r="SLZ1082" s="4"/>
      <c r="SMA1082" s="4"/>
      <c r="SMB1082" s="4"/>
      <c r="SMC1082" s="4"/>
      <c r="SMD1082" s="4"/>
      <c r="SME1082" s="4"/>
      <c r="SMF1082" s="4"/>
      <c r="SMG1082" s="4"/>
      <c r="SMH1082" s="4"/>
      <c r="SMI1082" s="4"/>
      <c r="SMJ1082" s="4"/>
      <c r="SMK1082" s="4"/>
      <c r="SML1082" s="4"/>
      <c r="SMM1082" s="4"/>
      <c r="SMN1082" s="4"/>
      <c r="SMO1082" s="4"/>
      <c r="SMP1082" s="4"/>
      <c r="SMQ1082" s="4"/>
      <c r="SMR1082" s="4"/>
      <c r="SMS1082" s="4"/>
      <c r="SMT1082" s="4"/>
      <c r="SMU1082" s="4"/>
      <c r="SMV1082" s="4"/>
      <c r="SMW1082" s="4"/>
      <c r="SMX1082" s="4"/>
      <c r="SMY1082" s="4"/>
      <c r="SMZ1082" s="4"/>
      <c r="SNA1082" s="4"/>
      <c r="SNB1082" s="4"/>
      <c r="SNC1082" s="4"/>
      <c r="SND1082" s="4"/>
      <c r="SNE1082" s="4"/>
      <c r="SNF1082" s="4"/>
      <c r="SNG1082" s="4"/>
      <c r="SNH1082" s="4"/>
      <c r="SNI1082" s="4"/>
      <c r="SNJ1082" s="4"/>
      <c r="SNK1082" s="4"/>
      <c r="SNL1082" s="4"/>
      <c r="SNM1082" s="4"/>
      <c r="SNN1082" s="4"/>
      <c r="SNO1082" s="4"/>
      <c r="SNP1082" s="4"/>
      <c r="SNQ1082" s="4"/>
      <c r="SNR1082" s="4"/>
      <c r="SNS1082" s="4"/>
      <c r="SNT1082" s="4"/>
      <c r="SNU1082" s="4"/>
      <c r="SNV1082" s="4"/>
      <c r="SNW1082" s="4"/>
      <c r="SNX1082" s="4"/>
      <c r="SNY1082" s="4"/>
      <c r="SNZ1082" s="4"/>
      <c r="SOA1082" s="4"/>
      <c r="SOB1082" s="4"/>
      <c r="SOC1082" s="4"/>
      <c r="SOD1082" s="4"/>
      <c r="SOE1082" s="4"/>
      <c r="SOF1082" s="4"/>
      <c r="SOG1082" s="4"/>
      <c r="SOH1082" s="4"/>
      <c r="SOI1082" s="4"/>
      <c r="SOJ1082" s="4"/>
      <c r="SOK1082" s="4"/>
      <c r="SOL1082" s="4"/>
      <c r="SOM1082" s="4"/>
      <c r="SON1082" s="4"/>
      <c r="SOO1082" s="4"/>
      <c r="SOP1082" s="4"/>
      <c r="SOQ1082" s="4"/>
      <c r="SOR1082" s="4"/>
      <c r="SOS1082" s="4"/>
      <c r="SOT1082" s="4"/>
      <c r="SOU1082" s="4"/>
      <c r="SOV1082" s="4"/>
      <c r="SOW1082" s="4"/>
      <c r="SOX1082" s="4"/>
      <c r="SOY1082" s="4"/>
      <c r="SOZ1082" s="4"/>
      <c r="SPA1082" s="4"/>
      <c r="SPB1082" s="4"/>
      <c r="SPC1082" s="4"/>
      <c r="SPD1082" s="4"/>
      <c r="SPE1082" s="4"/>
      <c r="SPF1082" s="4"/>
      <c r="SPG1082" s="4"/>
      <c r="SPH1082" s="4"/>
      <c r="SPI1082" s="4"/>
      <c r="SPJ1082" s="4"/>
      <c r="SPK1082" s="4"/>
      <c r="SPL1082" s="4"/>
      <c r="SPM1082" s="4"/>
      <c r="SPN1082" s="4"/>
      <c r="SPO1082" s="4"/>
      <c r="SPP1082" s="4"/>
      <c r="SPQ1082" s="4"/>
      <c r="SPR1082" s="4"/>
      <c r="SPS1082" s="4"/>
      <c r="SPT1082" s="4"/>
      <c r="SPU1082" s="4"/>
      <c r="SPV1082" s="4"/>
      <c r="SPW1082" s="4"/>
      <c r="SPX1082" s="4"/>
      <c r="SPY1082" s="4"/>
      <c r="SPZ1082" s="4"/>
      <c r="SQA1082" s="4"/>
      <c r="SQB1082" s="4"/>
      <c r="SQC1082" s="4"/>
      <c r="SQD1082" s="4"/>
      <c r="SQE1082" s="4"/>
      <c r="SQF1082" s="4"/>
      <c r="SQG1082" s="4"/>
      <c r="SQH1082" s="4"/>
      <c r="SQI1082" s="4"/>
      <c r="SQJ1082" s="4"/>
      <c r="SQK1082" s="4"/>
      <c r="SQL1082" s="4"/>
      <c r="SQM1082" s="4"/>
      <c r="SQN1082" s="4"/>
      <c r="SQO1082" s="4"/>
      <c r="SQP1082" s="4"/>
      <c r="SQQ1082" s="4"/>
      <c r="SQR1082" s="4"/>
      <c r="SQS1082" s="4"/>
      <c r="SQT1082" s="4"/>
      <c r="SQU1082" s="4"/>
      <c r="SQV1082" s="4"/>
      <c r="SQW1082" s="4"/>
      <c r="SQX1082" s="4"/>
      <c r="SQY1082" s="4"/>
      <c r="SQZ1082" s="4"/>
      <c r="SRA1082" s="4"/>
      <c r="SRB1082" s="4"/>
      <c r="SRC1082" s="4"/>
      <c r="SRD1082" s="4"/>
      <c r="SRE1082" s="4"/>
      <c r="SRF1082" s="4"/>
      <c r="SRG1082" s="4"/>
      <c r="SRH1082" s="4"/>
      <c r="SRI1082" s="4"/>
      <c r="SRJ1082" s="4"/>
      <c r="SRK1082" s="4"/>
      <c r="SRL1082" s="4"/>
      <c r="SRM1082" s="4"/>
      <c r="SRN1082" s="4"/>
      <c r="SRO1082" s="4"/>
      <c r="SRP1082" s="4"/>
      <c r="SRQ1082" s="4"/>
      <c r="SRR1082" s="4"/>
      <c r="SRS1082" s="4"/>
      <c r="SRT1082" s="4"/>
      <c r="SRU1082" s="4"/>
      <c r="SRV1082" s="4"/>
      <c r="SRW1082" s="4"/>
      <c r="SRX1082" s="4"/>
      <c r="SRY1082" s="4"/>
      <c r="SRZ1082" s="4"/>
      <c r="SSA1082" s="4"/>
      <c r="SSB1082" s="4"/>
      <c r="SSC1082" s="4"/>
      <c r="SSD1082" s="4"/>
      <c r="SSE1082" s="4"/>
      <c r="SSF1082" s="4"/>
      <c r="SSG1082" s="4"/>
      <c r="SSH1082" s="4"/>
      <c r="SSI1082" s="4"/>
      <c r="SSJ1082" s="4"/>
      <c r="SSK1082" s="4"/>
      <c r="SSL1082" s="4"/>
      <c r="SSM1082" s="4"/>
      <c r="SSN1082" s="4"/>
      <c r="SSO1082" s="4"/>
      <c r="SSP1082" s="4"/>
      <c r="SSQ1082" s="4"/>
      <c r="SSR1082" s="4"/>
      <c r="SSS1082" s="4"/>
      <c r="SST1082" s="4"/>
      <c r="SSU1082" s="4"/>
      <c r="SSV1082" s="4"/>
      <c r="SSW1082" s="4"/>
      <c r="SSX1082" s="4"/>
      <c r="SSY1082" s="4"/>
      <c r="SSZ1082" s="4"/>
      <c r="STA1082" s="4"/>
      <c r="STB1082" s="4"/>
      <c r="STC1082" s="4"/>
      <c r="STD1082" s="4"/>
      <c r="STE1082" s="4"/>
      <c r="STF1082" s="4"/>
      <c r="STG1082" s="4"/>
      <c r="STH1082" s="4"/>
      <c r="STI1082" s="4"/>
      <c r="STJ1082" s="4"/>
      <c r="STK1082" s="4"/>
      <c r="STL1082" s="4"/>
      <c r="STM1082" s="4"/>
      <c r="STN1082" s="4"/>
      <c r="STO1082" s="4"/>
      <c r="STP1082" s="4"/>
      <c r="STQ1082" s="4"/>
      <c r="STR1082" s="4"/>
      <c r="STS1082" s="4"/>
      <c r="STT1082" s="4"/>
      <c r="STU1082" s="4"/>
      <c r="STV1082" s="4"/>
      <c r="STW1082" s="4"/>
      <c r="STX1082" s="4"/>
      <c r="STY1082" s="4"/>
      <c r="STZ1082" s="4"/>
      <c r="SUA1082" s="4"/>
      <c r="SUB1082" s="4"/>
      <c r="SUC1082" s="4"/>
      <c r="SUD1082" s="4"/>
      <c r="SUE1082" s="4"/>
      <c r="SUF1082" s="4"/>
      <c r="SUG1082" s="4"/>
      <c r="SUH1082" s="4"/>
      <c r="SUI1082" s="4"/>
      <c r="SUJ1082" s="4"/>
      <c r="SUK1082" s="4"/>
      <c r="SUL1082" s="4"/>
      <c r="SUM1082" s="4"/>
      <c r="SUN1082" s="4"/>
      <c r="SUO1082" s="4"/>
      <c r="SUP1082" s="4"/>
      <c r="SUQ1082" s="4"/>
      <c r="SUR1082" s="4"/>
      <c r="SUS1082" s="4"/>
      <c r="SUT1082" s="4"/>
      <c r="SUU1082" s="4"/>
      <c r="SUV1082" s="4"/>
      <c r="SUW1082" s="4"/>
      <c r="SUX1082" s="4"/>
      <c r="SUY1082" s="4"/>
      <c r="SUZ1082" s="4"/>
      <c r="SVA1082" s="4"/>
      <c r="SVB1082" s="4"/>
      <c r="SVC1082" s="4"/>
      <c r="SVD1082" s="4"/>
      <c r="SVE1082" s="4"/>
      <c r="SVF1082" s="4"/>
      <c r="SVG1082" s="4"/>
      <c r="SVH1082" s="4"/>
      <c r="SVI1082" s="4"/>
      <c r="SVJ1082" s="4"/>
      <c r="SVK1082" s="4"/>
      <c r="SVL1082" s="4"/>
      <c r="SVM1082" s="4"/>
      <c r="SVN1082" s="4"/>
      <c r="SVO1082" s="4"/>
      <c r="SVP1082" s="4"/>
      <c r="SVQ1082" s="4"/>
      <c r="SVR1082" s="4"/>
      <c r="SVS1082" s="4"/>
      <c r="SVT1082" s="4"/>
      <c r="SVU1082" s="4"/>
      <c r="SVV1082" s="4"/>
      <c r="SVW1082" s="4"/>
      <c r="SVX1082" s="4"/>
      <c r="SVY1082" s="4"/>
      <c r="SVZ1082" s="4"/>
      <c r="SWA1082" s="4"/>
      <c r="SWB1082" s="4"/>
      <c r="SWC1082" s="4"/>
      <c r="SWD1082" s="4"/>
      <c r="SWE1082" s="4"/>
      <c r="SWF1082" s="4"/>
      <c r="SWG1082" s="4"/>
      <c r="SWH1082" s="4"/>
      <c r="SWI1082" s="4"/>
      <c r="SWJ1082" s="4"/>
      <c r="SWK1082" s="4"/>
      <c r="SWL1082" s="4"/>
      <c r="SWM1082" s="4"/>
      <c r="SWN1082" s="4"/>
      <c r="SWO1082" s="4"/>
      <c r="SWP1082" s="4"/>
      <c r="SWQ1082" s="4"/>
      <c r="SWR1082" s="4"/>
      <c r="SWS1082" s="4"/>
      <c r="SWT1082" s="4"/>
      <c r="SWU1082" s="4"/>
      <c r="SWV1082" s="4"/>
      <c r="SWW1082" s="4"/>
      <c r="SWX1082" s="4"/>
      <c r="SWY1082" s="4"/>
      <c r="SWZ1082" s="4"/>
      <c r="SXA1082" s="4"/>
      <c r="SXB1082" s="4"/>
      <c r="SXC1082" s="4"/>
      <c r="SXD1082" s="4"/>
      <c r="SXE1082" s="4"/>
      <c r="SXF1082" s="4"/>
      <c r="SXG1082" s="4"/>
      <c r="SXH1082" s="4"/>
      <c r="SXI1082" s="4"/>
      <c r="SXJ1082" s="4"/>
      <c r="SXK1082" s="4"/>
      <c r="SXL1082" s="4"/>
      <c r="SXM1082" s="4"/>
      <c r="SXN1082" s="4"/>
      <c r="SXO1082" s="4"/>
      <c r="SXP1082" s="4"/>
      <c r="SXQ1082" s="4"/>
      <c r="SXR1082" s="4"/>
      <c r="SXS1082" s="4"/>
      <c r="SXT1082" s="4"/>
      <c r="SXU1082" s="4"/>
      <c r="SXV1082" s="4"/>
      <c r="SXW1082" s="4"/>
      <c r="SXX1082" s="4"/>
      <c r="SXY1082" s="4"/>
      <c r="SXZ1082" s="4"/>
      <c r="SYA1082" s="4"/>
      <c r="SYB1082" s="4"/>
      <c r="SYC1082" s="4"/>
      <c r="SYD1082" s="4"/>
      <c r="SYE1082" s="4"/>
      <c r="SYF1082" s="4"/>
      <c r="SYG1082" s="4"/>
      <c r="SYH1082" s="4"/>
      <c r="SYI1082" s="4"/>
      <c r="SYJ1082" s="4"/>
      <c r="SYK1082" s="4"/>
      <c r="SYL1082" s="4"/>
      <c r="SYM1082" s="4"/>
      <c r="SYN1082" s="4"/>
      <c r="SYO1082" s="4"/>
      <c r="SYP1082" s="4"/>
      <c r="SYQ1082" s="4"/>
      <c r="SYR1082" s="4"/>
      <c r="SYS1082" s="4"/>
      <c r="SYT1082" s="4"/>
      <c r="SYU1082" s="4"/>
      <c r="SYV1082" s="4"/>
      <c r="SYW1082" s="4"/>
      <c r="SYX1082" s="4"/>
      <c r="SYY1082" s="4"/>
      <c r="SYZ1082" s="4"/>
      <c r="SZA1082" s="4"/>
      <c r="SZB1082" s="4"/>
      <c r="SZC1082" s="4"/>
      <c r="SZD1082" s="4"/>
      <c r="SZE1082" s="4"/>
      <c r="SZF1082" s="4"/>
      <c r="SZG1082" s="4"/>
      <c r="SZH1082" s="4"/>
      <c r="SZI1082" s="4"/>
      <c r="SZJ1082" s="4"/>
      <c r="SZK1082" s="4"/>
      <c r="SZL1082" s="4"/>
      <c r="SZM1082" s="4"/>
      <c r="SZN1082" s="4"/>
      <c r="SZO1082" s="4"/>
      <c r="SZP1082" s="4"/>
      <c r="SZQ1082" s="4"/>
      <c r="SZR1082" s="4"/>
      <c r="SZS1082" s="4"/>
      <c r="SZT1082" s="4"/>
      <c r="SZU1082" s="4"/>
      <c r="SZV1082" s="4"/>
      <c r="SZW1082" s="4"/>
      <c r="SZX1082" s="4"/>
      <c r="SZY1082" s="4"/>
      <c r="SZZ1082" s="4"/>
      <c r="TAA1082" s="4"/>
      <c r="TAB1082" s="4"/>
      <c r="TAC1082" s="4"/>
      <c r="TAD1082" s="4"/>
      <c r="TAE1082" s="4"/>
      <c r="TAF1082" s="4"/>
      <c r="TAG1082" s="4"/>
      <c r="TAH1082" s="4"/>
      <c r="TAI1082" s="4"/>
      <c r="TAJ1082" s="4"/>
      <c r="TAK1082" s="4"/>
      <c r="TAL1082" s="4"/>
      <c r="TAM1082" s="4"/>
      <c r="TAN1082" s="4"/>
      <c r="TAO1082" s="4"/>
      <c r="TAP1082" s="4"/>
      <c r="TAQ1082" s="4"/>
      <c r="TAR1082" s="4"/>
      <c r="TAS1082" s="4"/>
      <c r="TAT1082" s="4"/>
      <c r="TAU1082" s="4"/>
      <c r="TAV1082" s="4"/>
      <c r="TAW1082" s="4"/>
      <c r="TAX1082" s="4"/>
      <c r="TAY1082" s="4"/>
      <c r="TAZ1082" s="4"/>
      <c r="TBA1082" s="4"/>
      <c r="TBB1082" s="4"/>
      <c r="TBC1082" s="4"/>
      <c r="TBD1082" s="4"/>
      <c r="TBE1082" s="4"/>
      <c r="TBF1082" s="4"/>
      <c r="TBG1082" s="4"/>
      <c r="TBH1082" s="4"/>
      <c r="TBI1082" s="4"/>
      <c r="TBJ1082" s="4"/>
      <c r="TBK1082" s="4"/>
      <c r="TBL1082" s="4"/>
      <c r="TBM1082" s="4"/>
      <c r="TBN1082" s="4"/>
      <c r="TBO1082" s="4"/>
      <c r="TBP1082" s="4"/>
      <c r="TBQ1082" s="4"/>
      <c r="TBR1082" s="4"/>
      <c r="TBS1082" s="4"/>
      <c r="TBT1082" s="4"/>
      <c r="TBU1082" s="4"/>
      <c r="TBV1082" s="4"/>
      <c r="TBW1082" s="4"/>
      <c r="TBX1082" s="4"/>
      <c r="TBY1082" s="4"/>
      <c r="TBZ1082" s="4"/>
      <c r="TCA1082" s="4"/>
      <c r="TCB1082" s="4"/>
      <c r="TCC1082" s="4"/>
      <c r="TCD1082" s="4"/>
      <c r="TCE1082" s="4"/>
      <c r="TCF1082" s="4"/>
      <c r="TCG1082" s="4"/>
      <c r="TCH1082" s="4"/>
      <c r="TCI1082" s="4"/>
      <c r="TCJ1082" s="4"/>
      <c r="TCK1082" s="4"/>
      <c r="TCL1082" s="4"/>
      <c r="TCM1082" s="4"/>
      <c r="TCN1082" s="4"/>
      <c r="TCO1082" s="4"/>
      <c r="TCP1082" s="4"/>
      <c r="TCQ1082" s="4"/>
      <c r="TCR1082" s="4"/>
      <c r="TCS1082" s="4"/>
      <c r="TCT1082" s="4"/>
      <c r="TCU1082" s="4"/>
      <c r="TCV1082" s="4"/>
      <c r="TCW1082" s="4"/>
      <c r="TCX1082" s="4"/>
      <c r="TCY1082" s="4"/>
      <c r="TCZ1082" s="4"/>
      <c r="TDA1082" s="4"/>
      <c r="TDB1082" s="4"/>
      <c r="TDC1082" s="4"/>
      <c r="TDD1082" s="4"/>
      <c r="TDE1082" s="4"/>
      <c r="TDF1082" s="4"/>
      <c r="TDG1082" s="4"/>
      <c r="TDH1082" s="4"/>
      <c r="TDI1082" s="4"/>
      <c r="TDJ1082" s="4"/>
      <c r="TDK1082" s="4"/>
      <c r="TDL1082" s="4"/>
      <c r="TDM1082" s="4"/>
      <c r="TDN1082" s="4"/>
      <c r="TDO1082" s="4"/>
      <c r="TDP1082" s="4"/>
      <c r="TDQ1082" s="4"/>
      <c r="TDR1082" s="4"/>
      <c r="TDS1082" s="4"/>
      <c r="TDT1082" s="4"/>
      <c r="TDU1082" s="4"/>
      <c r="TDV1082" s="4"/>
      <c r="TDW1082" s="4"/>
      <c r="TDX1082" s="4"/>
      <c r="TDY1082" s="4"/>
      <c r="TDZ1082" s="4"/>
      <c r="TEA1082" s="4"/>
      <c r="TEB1082" s="4"/>
      <c r="TEC1082" s="4"/>
      <c r="TED1082" s="4"/>
      <c r="TEE1082" s="4"/>
      <c r="TEF1082" s="4"/>
      <c r="TEG1082" s="4"/>
      <c r="TEH1082" s="4"/>
      <c r="TEI1082" s="4"/>
      <c r="TEJ1082" s="4"/>
      <c r="TEK1082" s="4"/>
      <c r="TEL1082" s="4"/>
      <c r="TEM1082" s="4"/>
      <c r="TEN1082" s="4"/>
      <c r="TEO1082" s="4"/>
      <c r="TEP1082" s="4"/>
      <c r="TEQ1082" s="4"/>
      <c r="TER1082" s="4"/>
      <c r="TES1082" s="4"/>
      <c r="TET1082" s="4"/>
      <c r="TEU1082" s="4"/>
      <c r="TEV1082" s="4"/>
      <c r="TEW1082" s="4"/>
      <c r="TEX1082" s="4"/>
      <c r="TEY1082" s="4"/>
      <c r="TEZ1082" s="4"/>
      <c r="TFA1082" s="4"/>
      <c r="TFB1082" s="4"/>
      <c r="TFC1082" s="4"/>
      <c r="TFD1082" s="4"/>
      <c r="TFE1082" s="4"/>
      <c r="TFF1082" s="4"/>
      <c r="TFG1082" s="4"/>
      <c r="TFH1082" s="4"/>
      <c r="TFI1082" s="4"/>
      <c r="TFJ1082" s="4"/>
      <c r="TFK1082" s="4"/>
      <c r="TFL1082" s="4"/>
      <c r="TFM1082" s="4"/>
      <c r="TFN1082" s="4"/>
      <c r="TFO1082" s="4"/>
      <c r="TFP1082" s="4"/>
      <c r="TFQ1082" s="4"/>
      <c r="TFR1082" s="4"/>
      <c r="TFS1082" s="4"/>
      <c r="TFT1082" s="4"/>
      <c r="TFU1082" s="4"/>
      <c r="TFV1082" s="4"/>
      <c r="TFW1082" s="4"/>
      <c r="TFX1082" s="4"/>
      <c r="TFY1082" s="4"/>
      <c r="TFZ1082" s="4"/>
      <c r="TGA1082" s="4"/>
      <c r="TGB1082" s="4"/>
      <c r="TGC1082" s="4"/>
      <c r="TGD1082" s="4"/>
      <c r="TGE1082" s="4"/>
      <c r="TGF1082" s="4"/>
      <c r="TGG1082" s="4"/>
      <c r="TGH1082" s="4"/>
      <c r="TGI1082" s="4"/>
      <c r="TGJ1082" s="4"/>
      <c r="TGK1082" s="4"/>
      <c r="TGL1082" s="4"/>
      <c r="TGM1082" s="4"/>
      <c r="TGN1082" s="4"/>
      <c r="TGO1082" s="4"/>
      <c r="TGP1082" s="4"/>
      <c r="TGQ1082" s="4"/>
      <c r="TGR1082" s="4"/>
      <c r="TGS1082" s="4"/>
      <c r="TGT1082" s="4"/>
      <c r="TGU1082" s="4"/>
      <c r="TGV1082" s="4"/>
      <c r="TGW1082" s="4"/>
      <c r="TGX1082" s="4"/>
      <c r="TGY1082" s="4"/>
      <c r="TGZ1082" s="4"/>
      <c r="THA1082" s="4"/>
      <c r="THB1082" s="4"/>
      <c r="THC1082" s="4"/>
      <c r="THD1082" s="4"/>
      <c r="THE1082" s="4"/>
      <c r="THF1082" s="4"/>
      <c r="THG1082" s="4"/>
      <c r="THH1082" s="4"/>
      <c r="THI1082" s="4"/>
      <c r="THJ1082" s="4"/>
      <c r="THK1082" s="4"/>
      <c r="THL1082" s="4"/>
      <c r="THM1082" s="4"/>
      <c r="THN1082" s="4"/>
      <c r="THO1082" s="4"/>
      <c r="THP1082" s="4"/>
      <c r="THQ1082" s="4"/>
      <c r="THR1082" s="4"/>
      <c r="THS1082" s="4"/>
      <c r="THT1082" s="4"/>
      <c r="THU1082" s="4"/>
      <c r="THV1082" s="4"/>
      <c r="THW1082" s="4"/>
      <c r="THX1082" s="4"/>
      <c r="THY1082" s="4"/>
      <c r="THZ1082" s="4"/>
      <c r="TIA1082" s="4"/>
      <c r="TIB1082" s="4"/>
      <c r="TIC1082" s="4"/>
      <c r="TID1082" s="4"/>
      <c r="TIE1082" s="4"/>
      <c r="TIF1082" s="4"/>
      <c r="TIG1082" s="4"/>
      <c r="TIH1082" s="4"/>
      <c r="TII1082" s="4"/>
      <c r="TIJ1082" s="4"/>
      <c r="TIK1082" s="4"/>
      <c r="TIL1082" s="4"/>
      <c r="TIM1082" s="4"/>
      <c r="TIN1082" s="4"/>
      <c r="TIO1082" s="4"/>
      <c r="TIP1082" s="4"/>
      <c r="TIQ1082" s="4"/>
      <c r="TIR1082" s="4"/>
      <c r="TIS1082" s="4"/>
      <c r="TIT1082" s="4"/>
      <c r="TIU1082" s="4"/>
      <c r="TIV1082" s="4"/>
      <c r="TIW1082" s="4"/>
      <c r="TIX1082" s="4"/>
      <c r="TIY1082" s="4"/>
      <c r="TIZ1082" s="4"/>
      <c r="TJA1082" s="4"/>
      <c r="TJB1082" s="4"/>
      <c r="TJC1082" s="4"/>
      <c r="TJD1082" s="4"/>
      <c r="TJE1082" s="4"/>
      <c r="TJF1082" s="4"/>
      <c r="TJG1082" s="4"/>
      <c r="TJH1082" s="4"/>
      <c r="TJI1082" s="4"/>
      <c r="TJJ1082" s="4"/>
      <c r="TJK1082" s="4"/>
      <c r="TJL1082" s="4"/>
      <c r="TJM1082" s="4"/>
      <c r="TJN1082" s="4"/>
      <c r="TJO1082" s="4"/>
      <c r="TJP1082" s="4"/>
      <c r="TJQ1082" s="4"/>
      <c r="TJR1082" s="4"/>
      <c r="TJS1082" s="4"/>
      <c r="TJT1082" s="4"/>
      <c r="TJU1082" s="4"/>
      <c r="TJV1082" s="4"/>
      <c r="TJW1082" s="4"/>
      <c r="TJX1082" s="4"/>
      <c r="TJY1082" s="4"/>
      <c r="TJZ1082" s="4"/>
      <c r="TKA1082" s="4"/>
      <c r="TKB1082" s="4"/>
      <c r="TKC1082" s="4"/>
      <c r="TKD1082" s="4"/>
      <c r="TKE1082" s="4"/>
      <c r="TKF1082" s="4"/>
      <c r="TKG1082" s="4"/>
      <c r="TKH1082" s="4"/>
      <c r="TKI1082" s="4"/>
      <c r="TKJ1082" s="4"/>
      <c r="TKK1082" s="4"/>
      <c r="TKL1082" s="4"/>
      <c r="TKM1082" s="4"/>
      <c r="TKN1082" s="4"/>
      <c r="TKO1082" s="4"/>
      <c r="TKP1082" s="4"/>
      <c r="TKQ1082" s="4"/>
      <c r="TKR1082" s="4"/>
      <c r="TKS1082" s="4"/>
      <c r="TKT1082" s="4"/>
      <c r="TKU1082" s="4"/>
      <c r="TKV1082" s="4"/>
      <c r="TKW1082" s="4"/>
      <c r="TKX1082" s="4"/>
      <c r="TKY1082" s="4"/>
      <c r="TKZ1082" s="4"/>
      <c r="TLA1082" s="4"/>
      <c r="TLB1082" s="4"/>
      <c r="TLC1082" s="4"/>
      <c r="TLD1082" s="4"/>
      <c r="TLE1082" s="4"/>
      <c r="TLF1082" s="4"/>
      <c r="TLG1082" s="4"/>
      <c r="TLH1082" s="4"/>
      <c r="TLI1082" s="4"/>
      <c r="TLJ1082" s="4"/>
      <c r="TLK1082" s="4"/>
      <c r="TLL1082" s="4"/>
      <c r="TLM1082" s="4"/>
      <c r="TLN1082" s="4"/>
      <c r="TLO1082" s="4"/>
      <c r="TLP1082" s="4"/>
      <c r="TLQ1082" s="4"/>
      <c r="TLR1082" s="4"/>
      <c r="TLS1082" s="4"/>
      <c r="TLT1082" s="4"/>
      <c r="TLU1082" s="4"/>
      <c r="TLV1082" s="4"/>
      <c r="TLW1082" s="4"/>
      <c r="TLX1082" s="4"/>
      <c r="TLY1082" s="4"/>
      <c r="TLZ1082" s="4"/>
      <c r="TMA1082" s="4"/>
      <c r="TMB1082" s="4"/>
      <c r="TMC1082" s="4"/>
      <c r="TMD1082" s="4"/>
      <c r="TME1082" s="4"/>
      <c r="TMF1082" s="4"/>
      <c r="TMG1082" s="4"/>
      <c r="TMH1082" s="4"/>
      <c r="TMI1082" s="4"/>
      <c r="TMJ1082" s="4"/>
      <c r="TMK1082" s="4"/>
      <c r="TML1082" s="4"/>
      <c r="TMM1082" s="4"/>
      <c r="TMN1082" s="4"/>
      <c r="TMO1082" s="4"/>
      <c r="TMP1082" s="4"/>
      <c r="TMQ1082" s="4"/>
      <c r="TMR1082" s="4"/>
      <c r="TMS1082" s="4"/>
      <c r="TMT1082" s="4"/>
      <c r="TMU1082" s="4"/>
      <c r="TMV1082" s="4"/>
      <c r="TMW1082" s="4"/>
      <c r="TMX1082" s="4"/>
      <c r="TMY1082" s="4"/>
      <c r="TMZ1082" s="4"/>
      <c r="TNA1082" s="4"/>
      <c r="TNB1082" s="4"/>
      <c r="TNC1082" s="4"/>
      <c r="TND1082" s="4"/>
      <c r="TNE1082" s="4"/>
      <c r="TNF1082" s="4"/>
      <c r="TNG1082" s="4"/>
      <c r="TNH1082" s="4"/>
      <c r="TNI1082" s="4"/>
      <c r="TNJ1082" s="4"/>
      <c r="TNK1082" s="4"/>
      <c r="TNL1082" s="4"/>
      <c r="TNM1082" s="4"/>
      <c r="TNN1082" s="4"/>
      <c r="TNO1082" s="4"/>
      <c r="TNP1082" s="4"/>
      <c r="TNQ1082" s="4"/>
      <c r="TNR1082" s="4"/>
      <c r="TNS1082" s="4"/>
      <c r="TNT1082" s="4"/>
      <c r="TNU1082" s="4"/>
      <c r="TNV1082" s="4"/>
      <c r="TNW1082" s="4"/>
      <c r="TNX1082" s="4"/>
      <c r="TNY1082" s="4"/>
      <c r="TNZ1082" s="4"/>
      <c r="TOA1082" s="4"/>
      <c r="TOB1082" s="4"/>
      <c r="TOC1082" s="4"/>
      <c r="TOD1082" s="4"/>
      <c r="TOE1082" s="4"/>
      <c r="TOF1082" s="4"/>
      <c r="TOG1082" s="4"/>
      <c r="TOH1082" s="4"/>
      <c r="TOI1082" s="4"/>
      <c r="TOJ1082" s="4"/>
      <c r="TOK1082" s="4"/>
      <c r="TOL1082" s="4"/>
      <c r="TOM1082" s="4"/>
      <c r="TON1082" s="4"/>
      <c r="TOO1082" s="4"/>
      <c r="TOP1082" s="4"/>
      <c r="TOQ1082" s="4"/>
      <c r="TOR1082" s="4"/>
      <c r="TOS1082" s="4"/>
      <c r="TOT1082" s="4"/>
      <c r="TOU1082" s="4"/>
      <c r="TOV1082" s="4"/>
      <c r="TOW1082" s="4"/>
      <c r="TOX1082" s="4"/>
      <c r="TOY1082" s="4"/>
      <c r="TOZ1082" s="4"/>
      <c r="TPA1082" s="4"/>
      <c r="TPB1082" s="4"/>
      <c r="TPC1082" s="4"/>
      <c r="TPD1082" s="4"/>
      <c r="TPE1082" s="4"/>
      <c r="TPF1082" s="4"/>
      <c r="TPG1082" s="4"/>
      <c r="TPH1082" s="4"/>
      <c r="TPI1082" s="4"/>
      <c r="TPJ1082" s="4"/>
      <c r="TPK1082" s="4"/>
      <c r="TPL1082" s="4"/>
      <c r="TPM1082" s="4"/>
      <c r="TPN1082" s="4"/>
      <c r="TPO1082" s="4"/>
      <c r="TPP1082" s="4"/>
      <c r="TPQ1082" s="4"/>
      <c r="TPR1082" s="4"/>
      <c r="TPS1082" s="4"/>
      <c r="TPT1082" s="4"/>
      <c r="TPU1082" s="4"/>
      <c r="TPV1082" s="4"/>
      <c r="TPW1082" s="4"/>
      <c r="TPX1082" s="4"/>
      <c r="TPY1082" s="4"/>
      <c r="TPZ1082" s="4"/>
      <c r="TQA1082" s="4"/>
      <c r="TQB1082" s="4"/>
      <c r="TQC1082" s="4"/>
      <c r="TQD1082" s="4"/>
      <c r="TQE1082" s="4"/>
      <c r="TQF1082" s="4"/>
      <c r="TQG1082" s="4"/>
      <c r="TQH1082" s="4"/>
      <c r="TQI1082" s="4"/>
      <c r="TQJ1082" s="4"/>
      <c r="TQK1082" s="4"/>
      <c r="TQL1082" s="4"/>
      <c r="TQM1082" s="4"/>
      <c r="TQN1082" s="4"/>
      <c r="TQO1082" s="4"/>
      <c r="TQP1082" s="4"/>
      <c r="TQQ1082" s="4"/>
      <c r="TQR1082" s="4"/>
      <c r="TQS1082" s="4"/>
      <c r="TQT1082" s="4"/>
      <c r="TQU1082" s="4"/>
      <c r="TQV1082" s="4"/>
      <c r="TQW1082" s="4"/>
      <c r="TQX1082" s="4"/>
      <c r="TQY1082" s="4"/>
      <c r="TQZ1082" s="4"/>
      <c r="TRA1082" s="4"/>
      <c r="TRB1082" s="4"/>
      <c r="TRC1082" s="4"/>
      <c r="TRD1082" s="4"/>
      <c r="TRE1082" s="4"/>
      <c r="TRF1082" s="4"/>
      <c r="TRG1082" s="4"/>
      <c r="TRH1082" s="4"/>
      <c r="TRI1082" s="4"/>
      <c r="TRJ1082" s="4"/>
      <c r="TRK1082" s="4"/>
      <c r="TRL1082" s="4"/>
      <c r="TRM1082" s="4"/>
      <c r="TRN1082" s="4"/>
      <c r="TRO1082" s="4"/>
      <c r="TRP1082" s="4"/>
      <c r="TRQ1082" s="4"/>
      <c r="TRR1082" s="4"/>
      <c r="TRS1082" s="4"/>
      <c r="TRT1082" s="4"/>
      <c r="TRU1082" s="4"/>
      <c r="TRV1082" s="4"/>
      <c r="TRW1082" s="4"/>
      <c r="TRX1082" s="4"/>
      <c r="TRY1082" s="4"/>
      <c r="TRZ1082" s="4"/>
      <c r="TSA1082" s="4"/>
      <c r="TSB1082" s="4"/>
      <c r="TSC1082" s="4"/>
      <c r="TSD1082" s="4"/>
      <c r="TSE1082" s="4"/>
      <c r="TSF1082" s="4"/>
      <c r="TSG1082" s="4"/>
      <c r="TSH1082" s="4"/>
      <c r="TSI1082" s="4"/>
      <c r="TSJ1082" s="4"/>
      <c r="TSK1082" s="4"/>
      <c r="TSL1082" s="4"/>
      <c r="TSM1082" s="4"/>
      <c r="TSN1082" s="4"/>
      <c r="TSO1082" s="4"/>
      <c r="TSP1082" s="4"/>
      <c r="TSQ1082" s="4"/>
      <c r="TSR1082" s="4"/>
      <c r="TSS1082" s="4"/>
      <c r="TST1082" s="4"/>
      <c r="TSU1082" s="4"/>
      <c r="TSV1082" s="4"/>
      <c r="TSW1082" s="4"/>
      <c r="TSX1082" s="4"/>
      <c r="TSY1082" s="4"/>
      <c r="TSZ1082" s="4"/>
      <c r="TTA1082" s="4"/>
      <c r="TTB1082" s="4"/>
      <c r="TTC1082" s="4"/>
      <c r="TTD1082" s="4"/>
      <c r="TTE1082" s="4"/>
      <c r="TTF1082" s="4"/>
      <c r="TTG1082" s="4"/>
      <c r="TTH1082" s="4"/>
      <c r="TTI1082" s="4"/>
      <c r="TTJ1082" s="4"/>
      <c r="TTK1082" s="4"/>
      <c r="TTL1082" s="4"/>
      <c r="TTM1082" s="4"/>
      <c r="TTN1082" s="4"/>
      <c r="TTO1082" s="4"/>
      <c r="TTP1082" s="4"/>
      <c r="TTQ1082" s="4"/>
      <c r="TTR1082" s="4"/>
      <c r="TTS1082" s="4"/>
      <c r="TTT1082" s="4"/>
      <c r="TTU1082" s="4"/>
      <c r="TTV1082" s="4"/>
      <c r="TTW1082" s="4"/>
      <c r="TTX1082" s="4"/>
      <c r="TTY1082" s="4"/>
      <c r="TTZ1082" s="4"/>
      <c r="TUA1082" s="4"/>
      <c r="TUB1082" s="4"/>
      <c r="TUC1082" s="4"/>
      <c r="TUD1082" s="4"/>
      <c r="TUE1082" s="4"/>
      <c r="TUF1082" s="4"/>
      <c r="TUG1082" s="4"/>
      <c r="TUH1082" s="4"/>
      <c r="TUI1082" s="4"/>
      <c r="TUJ1082" s="4"/>
      <c r="TUK1082" s="4"/>
      <c r="TUL1082" s="4"/>
      <c r="TUM1082" s="4"/>
      <c r="TUN1082" s="4"/>
      <c r="TUO1082" s="4"/>
      <c r="TUP1082" s="4"/>
      <c r="TUQ1082" s="4"/>
      <c r="TUR1082" s="4"/>
      <c r="TUS1082" s="4"/>
      <c r="TUT1082" s="4"/>
      <c r="TUU1082" s="4"/>
      <c r="TUV1082" s="4"/>
      <c r="TUW1082" s="4"/>
      <c r="TUX1082" s="4"/>
      <c r="TUY1082" s="4"/>
      <c r="TUZ1082" s="4"/>
      <c r="TVA1082" s="4"/>
      <c r="TVB1082" s="4"/>
      <c r="TVC1082" s="4"/>
      <c r="TVD1082" s="4"/>
      <c r="TVE1082" s="4"/>
      <c r="TVF1082" s="4"/>
      <c r="TVG1082" s="4"/>
      <c r="TVH1082" s="4"/>
      <c r="TVI1082" s="4"/>
      <c r="TVJ1082" s="4"/>
      <c r="TVK1082" s="4"/>
      <c r="TVL1082" s="4"/>
      <c r="TVM1082" s="4"/>
      <c r="TVN1082" s="4"/>
      <c r="TVO1082" s="4"/>
      <c r="TVP1082" s="4"/>
      <c r="TVQ1082" s="4"/>
      <c r="TVR1082" s="4"/>
      <c r="TVS1082" s="4"/>
      <c r="TVT1082" s="4"/>
      <c r="TVU1082" s="4"/>
      <c r="TVV1082" s="4"/>
      <c r="TVW1082" s="4"/>
      <c r="TVX1082" s="4"/>
      <c r="TVY1082" s="4"/>
      <c r="TVZ1082" s="4"/>
      <c r="TWA1082" s="4"/>
      <c r="TWB1082" s="4"/>
      <c r="TWC1082" s="4"/>
      <c r="TWD1082" s="4"/>
      <c r="TWE1082" s="4"/>
      <c r="TWF1082" s="4"/>
      <c r="TWG1082" s="4"/>
      <c r="TWH1082" s="4"/>
      <c r="TWI1082" s="4"/>
      <c r="TWJ1082" s="4"/>
      <c r="TWK1082" s="4"/>
      <c r="TWL1082" s="4"/>
      <c r="TWM1082" s="4"/>
      <c r="TWN1082" s="4"/>
      <c r="TWO1082" s="4"/>
      <c r="TWP1082" s="4"/>
      <c r="TWQ1082" s="4"/>
      <c r="TWR1082" s="4"/>
      <c r="TWS1082" s="4"/>
      <c r="TWT1082" s="4"/>
      <c r="TWU1082" s="4"/>
      <c r="TWV1082" s="4"/>
      <c r="TWW1082" s="4"/>
      <c r="TWX1082" s="4"/>
      <c r="TWY1082" s="4"/>
      <c r="TWZ1082" s="4"/>
      <c r="TXA1082" s="4"/>
      <c r="TXB1082" s="4"/>
      <c r="TXC1082" s="4"/>
      <c r="TXD1082" s="4"/>
      <c r="TXE1082" s="4"/>
      <c r="TXF1082" s="4"/>
      <c r="TXG1082" s="4"/>
      <c r="TXH1082" s="4"/>
      <c r="TXI1082" s="4"/>
      <c r="TXJ1082" s="4"/>
      <c r="TXK1082" s="4"/>
      <c r="TXL1082" s="4"/>
      <c r="TXM1082" s="4"/>
      <c r="TXN1082" s="4"/>
      <c r="TXO1082" s="4"/>
      <c r="TXP1082" s="4"/>
      <c r="TXQ1082" s="4"/>
      <c r="TXR1082" s="4"/>
      <c r="TXS1082" s="4"/>
      <c r="TXT1082" s="4"/>
      <c r="TXU1082" s="4"/>
      <c r="TXV1082" s="4"/>
      <c r="TXW1082" s="4"/>
      <c r="TXX1082" s="4"/>
      <c r="TXY1082" s="4"/>
      <c r="TXZ1082" s="4"/>
      <c r="TYA1082" s="4"/>
      <c r="TYB1082" s="4"/>
      <c r="TYC1082" s="4"/>
      <c r="TYD1082" s="4"/>
      <c r="TYE1082" s="4"/>
      <c r="TYF1082" s="4"/>
      <c r="TYG1082" s="4"/>
      <c r="TYH1082" s="4"/>
      <c r="TYI1082" s="4"/>
      <c r="TYJ1082" s="4"/>
      <c r="TYK1082" s="4"/>
      <c r="TYL1082" s="4"/>
      <c r="TYM1082" s="4"/>
      <c r="TYN1082" s="4"/>
      <c r="TYO1082" s="4"/>
      <c r="TYP1082" s="4"/>
      <c r="TYQ1082" s="4"/>
      <c r="TYR1082" s="4"/>
      <c r="TYS1082" s="4"/>
      <c r="TYT1082" s="4"/>
      <c r="TYU1082" s="4"/>
      <c r="TYV1082" s="4"/>
      <c r="TYW1082" s="4"/>
      <c r="TYX1082" s="4"/>
      <c r="TYY1082" s="4"/>
      <c r="TYZ1082" s="4"/>
      <c r="TZA1082" s="4"/>
      <c r="TZB1082" s="4"/>
      <c r="TZC1082" s="4"/>
      <c r="TZD1082" s="4"/>
      <c r="TZE1082" s="4"/>
      <c r="TZF1082" s="4"/>
      <c r="TZG1082" s="4"/>
      <c r="TZH1082" s="4"/>
      <c r="TZI1082" s="4"/>
      <c r="TZJ1082" s="4"/>
      <c r="TZK1082" s="4"/>
      <c r="TZL1082" s="4"/>
      <c r="TZM1082" s="4"/>
      <c r="TZN1082" s="4"/>
      <c r="TZO1082" s="4"/>
      <c r="TZP1082" s="4"/>
      <c r="TZQ1082" s="4"/>
      <c r="TZR1082" s="4"/>
      <c r="TZS1082" s="4"/>
      <c r="TZT1082" s="4"/>
      <c r="TZU1082" s="4"/>
      <c r="TZV1082" s="4"/>
      <c r="TZW1082" s="4"/>
      <c r="TZX1082" s="4"/>
      <c r="TZY1082" s="4"/>
      <c r="TZZ1082" s="4"/>
      <c r="UAA1082" s="4"/>
      <c r="UAB1082" s="4"/>
      <c r="UAC1082" s="4"/>
      <c r="UAD1082" s="4"/>
      <c r="UAE1082" s="4"/>
      <c r="UAF1082" s="4"/>
      <c r="UAG1082" s="4"/>
      <c r="UAH1082" s="4"/>
      <c r="UAI1082" s="4"/>
      <c r="UAJ1082" s="4"/>
      <c r="UAK1082" s="4"/>
      <c r="UAL1082" s="4"/>
      <c r="UAM1082" s="4"/>
      <c r="UAN1082" s="4"/>
      <c r="UAO1082" s="4"/>
      <c r="UAP1082" s="4"/>
      <c r="UAQ1082" s="4"/>
      <c r="UAR1082" s="4"/>
      <c r="UAS1082" s="4"/>
      <c r="UAT1082" s="4"/>
      <c r="UAU1082" s="4"/>
      <c r="UAV1082" s="4"/>
      <c r="UAW1082" s="4"/>
      <c r="UAX1082" s="4"/>
      <c r="UAY1082" s="4"/>
      <c r="UAZ1082" s="4"/>
      <c r="UBA1082" s="4"/>
      <c r="UBB1082" s="4"/>
      <c r="UBC1082" s="4"/>
      <c r="UBD1082" s="4"/>
      <c r="UBE1082" s="4"/>
      <c r="UBF1082" s="4"/>
      <c r="UBG1082" s="4"/>
      <c r="UBH1082" s="4"/>
      <c r="UBI1082" s="4"/>
      <c r="UBJ1082" s="4"/>
      <c r="UBK1082" s="4"/>
      <c r="UBL1082" s="4"/>
      <c r="UBM1082" s="4"/>
      <c r="UBN1082" s="4"/>
      <c r="UBO1082" s="4"/>
      <c r="UBP1082" s="4"/>
      <c r="UBQ1082" s="4"/>
      <c r="UBR1082" s="4"/>
      <c r="UBS1082" s="4"/>
      <c r="UBT1082" s="4"/>
      <c r="UBU1082" s="4"/>
      <c r="UBV1082" s="4"/>
      <c r="UBW1082" s="4"/>
      <c r="UBX1082" s="4"/>
      <c r="UBY1082" s="4"/>
      <c r="UBZ1082" s="4"/>
      <c r="UCA1082" s="4"/>
      <c r="UCB1082" s="4"/>
      <c r="UCC1082" s="4"/>
      <c r="UCD1082" s="4"/>
      <c r="UCE1082" s="4"/>
      <c r="UCF1082" s="4"/>
      <c r="UCG1082" s="4"/>
      <c r="UCH1082" s="4"/>
      <c r="UCI1082" s="4"/>
      <c r="UCJ1082" s="4"/>
      <c r="UCK1082" s="4"/>
      <c r="UCL1082" s="4"/>
      <c r="UCM1082" s="4"/>
      <c r="UCN1082" s="4"/>
      <c r="UCO1082" s="4"/>
      <c r="UCP1082" s="4"/>
      <c r="UCQ1082" s="4"/>
      <c r="UCR1082" s="4"/>
      <c r="UCS1082" s="4"/>
      <c r="UCT1082" s="4"/>
      <c r="UCU1082" s="4"/>
      <c r="UCV1082" s="4"/>
      <c r="UCW1082" s="4"/>
      <c r="UCX1082" s="4"/>
      <c r="UCY1082" s="4"/>
      <c r="UCZ1082" s="4"/>
      <c r="UDA1082" s="4"/>
      <c r="UDB1082" s="4"/>
      <c r="UDC1082" s="4"/>
      <c r="UDD1082" s="4"/>
      <c r="UDE1082" s="4"/>
      <c r="UDF1082" s="4"/>
      <c r="UDG1082" s="4"/>
      <c r="UDH1082" s="4"/>
      <c r="UDI1082" s="4"/>
      <c r="UDJ1082" s="4"/>
      <c r="UDK1082" s="4"/>
      <c r="UDL1082" s="4"/>
      <c r="UDM1082" s="4"/>
      <c r="UDN1082" s="4"/>
      <c r="UDO1082" s="4"/>
      <c r="UDP1082" s="4"/>
      <c r="UDQ1082" s="4"/>
      <c r="UDR1082" s="4"/>
      <c r="UDS1082" s="4"/>
      <c r="UDT1082" s="4"/>
      <c r="UDU1082" s="4"/>
      <c r="UDV1082" s="4"/>
      <c r="UDW1082" s="4"/>
      <c r="UDX1082" s="4"/>
      <c r="UDY1082" s="4"/>
      <c r="UDZ1082" s="4"/>
      <c r="UEA1082" s="4"/>
      <c r="UEB1082" s="4"/>
      <c r="UEC1082" s="4"/>
      <c r="UED1082" s="4"/>
      <c r="UEE1082" s="4"/>
      <c r="UEF1082" s="4"/>
      <c r="UEG1082" s="4"/>
      <c r="UEH1082" s="4"/>
      <c r="UEI1082" s="4"/>
      <c r="UEJ1082" s="4"/>
      <c r="UEK1082" s="4"/>
      <c r="UEL1082" s="4"/>
      <c r="UEM1082" s="4"/>
      <c r="UEN1082" s="4"/>
      <c r="UEO1082" s="4"/>
      <c r="UEP1082" s="4"/>
      <c r="UEQ1082" s="4"/>
      <c r="UER1082" s="4"/>
      <c r="UES1082" s="4"/>
      <c r="UET1082" s="4"/>
      <c r="UEU1082" s="4"/>
      <c r="UEV1082" s="4"/>
      <c r="UEW1082" s="4"/>
      <c r="UEX1082" s="4"/>
      <c r="UEY1082" s="4"/>
      <c r="UEZ1082" s="4"/>
      <c r="UFA1082" s="4"/>
      <c r="UFB1082" s="4"/>
      <c r="UFC1082" s="4"/>
      <c r="UFD1082" s="4"/>
      <c r="UFE1082" s="4"/>
      <c r="UFF1082" s="4"/>
      <c r="UFG1082" s="4"/>
      <c r="UFH1082" s="4"/>
      <c r="UFI1082" s="4"/>
      <c r="UFJ1082" s="4"/>
      <c r="UFK1082" s="4"/>
      <c r="UFL1082" s="4"/>
      <c r="UFM1082" s="4"/>
      <c r="UFN1082" s="4"/>
      <c r="UFO1082" s="4"/>
      <c r="UFP1082" s="4"/>
      <c r="UFQ1082" s="4"/>
      <c r="UFR1082" s="4"/>
      <c r="UFS1082" s="4"/>
      <c r="UFT1082" s="4"/>
      <c r="UFU1082" s="4"/>
      <c r="UFV1082" s="4"/>
      <c r="UFW1082" s="4"/>
      <c r="UFX1082" s="4"/>
      <c r="UFY1082" s="4"/>
      <c r="UFZ1082" s="4"/>
      <c r="UGA1082" s="4"/>
      <c r="UGB1082" s="4"/>
      <c r="UGC1082" s="4"/>
      <c r="UGD1082" s="4"/>
      <c r="UGE1082" s="4"/>
      <c r="UGF1082" s="4"/>
      <c r="UGG1082" s="4"/>
      <c r="UGH1082" s="4"/>
      <c r="UGI1082" s="4"/>
      <c r="UGJ1082" s="4"/>
      <c r="UGK1082" s="4"/>
      <c r="UGL1082" s="4"/>
      <c r="UGM1082" s="4"/>
      <c r="UGN1082" s="4"/>
      <c r="UGO1082" s="4"/>
      <c r="UGP1082" s="4"/>
      <c r="UGQ1082" s="4"/>
      <c r="UGR1082" s="4"/>
      <c r="UGS1082" s="4"/>
      <c r="UGT1082" s="4"/>
      <c r="UGU1082" s="4"/>
      <c r="UGV1082" s="4"/>
      <c r="UGW1082" s="4"/>
      <c r="UGX1082" s="4"/>
      <c r="UGY1082" s="4"/>
      <c r="UGZ1082" s="4"/>
      <c r="UHA1082" s="4"/>
      <c r="UHB1082" s="4"/>
      <c r="UHC1082" s="4"/>
      <c r="UHD1082" s="4"/>
      <c r="UHE1082" s="4"/>
      <c r="UHF1082" s="4"/>
      <c r="UHG1082" s="4"/>
      <c r="UHH1082" s="4"/>
      <c r="UHI1082" s="4"/>
      <c r="UHJ1082" s="4"/>
      <c r="UHK1082" s="4"/>
      <c r="UHL1082" s="4"/>
      <c r="UHM1082" s="4"/>
      <c r="UHN1082" s="4"/>
      <c r="UHO1082" s="4"/>
      <c r="UHP1082" s="4"/>
      <c r="UHQ1082" s="4"/>
      <c r="UHR1082" s="4"/>
      <c r="UHS1082" s="4"/>
      <c r="UHT1082" s="4"/>
      <c r="UHU1082" s="4"/>
      <c r="UHV1082" s="4"/>
      <c r="UHW1082" s="4"/>
      <c r="UHX1082" s="4"/>
      <c r="UHY1082" s="4"/>
      <c r="UHZ1082" s="4"/>
      <c r="UIA1082" s="4"/>
      <c r="UIB1082" s="4"/>
      <c r="UIC1082" s="4"/>
      <c r="UID1082" s="4"/>
      <c r="UIE1082" s="4"/>
      <c r="UIF1082" s="4"/>
      <c r="UIG1082" s="4"/>
      <c r="UIH1082" s="4"/>
      <c r="UII1082" s="4"/>
      <c r="UIJ1082" s="4"/>
      <c r="UIK1082" s="4"/>
      <c r="UIL1082" s="4"/>
      <c r="UIM1082" s="4"/>
      <c r="UIN1082" s="4"/>
      <c r="UIO1082" s="4"/>
      <c r="UIP1082" s="4"/>
      <c r="UIQ1082" s="4"/>
      <c r="UIR1082" s="4"/>
      <c r="UIS1082" s="4"/>
      <c r="UIT1082" s="4"/>
      <c r="UIU1082" s="4"/>
      <c r="UIV1082" s="4"/>
      <c r="UIW1082" s="4"/>
      <c r="UIX1082" s="4"/>
      <c r="UIY1082" s="4"/>
      <c r="UIZ1082" s="4"/>
      <c r="UJA1082" s="4"/>
      <c r="UJB1082" s="4"/>
      <c r="UJC1082" s="4"/>
      <c r="UJD1082" s="4"/>
      <c r="UJE1082" s="4"/>
      <c r="UJF1082" s="4"/>
      <c r="UJG1082" s="4"/>
      <c r="UJH1082" s="4"/>
      <c r="UJI1082" s="4"/>
      <c r="UJJ1082" s="4"/>
      <c r="UJK1082" s="4"/>
      <c r="UJL1082" s="4"/>
      <c r="UJM1082" s="4"/>
      <c r="UJN1082" s="4"/>
      <c r="UJO1082" s="4"/>
      <c r="UJP1082" s="4"/>
      <c r="UJQ1082" s="4"/>
      <c r="UJR1082" s="4"/>
      <c r="UJS1082" s="4"/>
      <c r="UJT1082" s="4"/>
      <c r="UJU1082" s="4"/>
      <c r="UJV1082" s="4"/>
      <c r="UJW1082" s="4"/>
      <c r="UJX1082" s="4"/>
      <c r="UJY1082" s="4"/>
      <c r="UJZ1082" s="4"/>
      <c r="UKA1082" s="4"/>
      <c r="UKB1082" s="4"/>
      <c r="UKC1082" s="4"/>
      <c r="UKD1082" s="4"/>
      <c r="UKE1082" s="4"/>
      <c r="UKF1082" s="4"/>
      <c r="UKG1082" s="4"/>
      <c r="UKH1082" s="4"/>
      <c r="UKI1082" s="4"/>
      <c r="UKJ1082" s="4"/>
      <c r="UKK1082" s="4"/>
      <c r="UKL1082" s="4"/>
      <c r="UKM1082" s="4"/>
      <c r="UKN1082" s="4"/>
      <c r="UKO1082" s="4"/>
      <c r="UKP1082" s="4"/>
      <c r="UKQ1082" s="4"/>
      <c r="UKR1082" s="4"/>
      <c r="UKS1082" s="4"/>
      <c r="UKT1082" s="4"/>
      <c r="UKU1082" s="4"/>
      <c r="UKV1082" s="4"/>
      <c r="UKW1082" s="4"/>
      <c r="UKX1082" s="4"/>
      <c r="UKY1082" s="4"/>
      <c r="UKZ1082" s="4"/>
      <c r="ULA1082" s="4"/>
      <c r="ULB1082" s="4"/>
      <c r="ULC1082" s="4"/>
      <c r="ULD1082" s="4"/>
      <c r="ULE1082" s="4"/>
      <c r="ULF1082" s="4"/>
      <c r="ULG1082" s="4"/>
      <c r="ULH1082" s="4"/>
      <c r="ULI1082" s="4"/>
      <c r="ULJ1082" s="4"/>
      <c r="ULK1082" s="4"/>
      <c r="ULL1082" s="4"/>
      <c r="ULM1082" s="4"/>
      <c r="ULN1082" s="4"/>
      <c r="ULO1082" s="4"/>
      <c r="ULP1082" s="4"/>
      <c r="ULQ1082" s="4"/>
      <c r="ULR1082" s="4"/>
      <c r="ULS1082" s="4"/>
      <c r="ULT1082" s="4"/>
      <c r="ULU1082" s="4"/>
      <c r="ULV1082" s="4"/>
      <c r="ULW1082" s="4"/>
      <c r="ULX1082" s="4"/>
      <c r="ULY1082" s="4"/>
      <c r="ULZ1082" s="4"/>
      <c r="UMA1082" s="4"/>
      <c r="UMB1082" s="4"/>
      <c r="UMC1082" s="4"/>
      <c r="UMD1082" s="4"/>
      <c r="UME1082" s="4"/>
      <c r="UMF1082" s="4"/>
      <c r="UMG1082" s="4"/>
      <c r="UMH1082" s="4"/>
      <c r="UMI1082" s="4"/>
      <c r="UMJ1082" s="4"/>
      <c r="UMK1082" s="4"/>
      <c r="UML1082" s="4"/>
      <c r="UMM1082" s="4"/>
      <c r="UMN1082" s="4"/>
      <c r="UMO1082" s="4"/>
      <c r="UMP1082" s="4"/>
      <c r="UMQ1082" s="4"/>
      <c r="UMR1082" s="4"/>
      <c r="UMS1082" s="4"/>
      <c r="UMT1082" s="4"/>
      <c r="UMU1082" s="4"/>
      <c r="UMV1082" s="4"/>
      <c r="UMW1082" s="4"/>
      <c r="UMX1082" s="4"/>
      <c r="UMY1082" s="4"/>
      <c r="UMZ1082" s="4"/>
      <c r="UNA1082" s="4"/>
      <c r="UNB1082" s="4"/>
      <c r="UNC1082" s="4"/>
      <c r="UND1082" s="4"/>
      <c r="UNE1082" s="4"/>
      <c r="UNF1082" s="4"/>
      <c r="UNG1082" s="4"/>
      <c r="UNH1082" s="4"/>
      <c r="UNI1082" s="4"/>
      <c r="UNJ1082" s="4"/>
      <c r="UNK1082" s="4"/>
      <c r="UNL1082" s="4"/>
      <c r="UNM1082" s="4"/>
      <c r="UNN1082" s="4"/>
      <c r="UNO1082" s="4"/>
      <c r="UNP1082" s="4"/>
      <c r="UNQ1082" s="4"/>
      <c r="UNR1082" s="4"/>
      <c r="UNS1082" s="4"/>
      <c r="UNT1082" s="4"/>
      <c r="UNU1082" s="4"/>
      <c r="UNV1082" s="4"/>
      <c r="UNW1082" s="4"/>
      <c r="UNX1082" s="4"/>
      <c r="UNY1082" s="4"/>
      <c r="UNZ1082" s="4"/>
      <c r="UOA1082" s="4"/>
      <c r="UOB1082" s="4"/>
      <c r="UOC1082" s="4"/>
      <c r="UOD1082" s="4"/>
      <c r="UOE1082" s="4"/>
      <c r="UOF1082" s="4"/>
      <c r="UOG1082" s="4"/>
      <c r="UOH1082" s="4"/>
      <c r="UOI1082" s="4"/>
      <c r="UOJ1082" s="4"/>
      <c r="UOK1082" s="4"/>
      <c r="UOL1082" s="4"/>
      <c r="UOM1082" s="4"/>
      <c r="UON1082" s="4"/>
      <c r="UOO1082" s="4"/>
      <c r="UOP1082" s="4"/>
      <c r="UOQ1082" s="4"/>
      <c r="UOR1082" s="4"/>
      <c r="UOS1082" s="4"/>
      <c r="UOT1082" s="4"/>
      <c r="UOU1082" s="4"/>
      <c r="UOV1082" s="4"/>
      <c r="UOW1082" s="4"/>
      <c r="UOX1082" s="4"/>
      <c r="UOY1082" s="4"/>
      <c r="UOZ1082" s="4"/>
      <c r="UPA1082" s="4"/>
      <c r="UPB1082" s="4"/>
      <c r="UPC1082" s="4"/>
      <c r="UPD1082" s="4"/>
      <c r="UPE1082" s="4"/>
      <c r="UPF1082" s="4"/>
      <c r="UPG1082" s="4"/>
      <c r="UPH1082" s="4"/>
      <c r="UPI1082" s="4"/>
      <c r="UPJ1082" s="4"/>
      <c r="UPK1082" s="4"/>
      <c r="UPL1082" s="4"/>
      <c r="UPM1082" s="4"/>
      <c r="UPN1082" s="4"/>
      <c r="UPO1082" s="4"/>
      <c r="UPP1082" s="4"/>
      <c r="UPQ1082" s="4"/>
      <c r="UPR1082" s="4"/>
      <c r="UPS1082" s="4"/>
      <c r="UPT1082" s="4"/>
      <c r="UPU1082" s="4"/>
      <c r="UPV1082" s="4"/>
      <c r="UPW1082" s="4"/>
      <c r="UPX1082" s="4"/>
      <c r="UPY1082" s="4"/>
      <c r="UPZ1082" s="4"/>
      <c r="UQA1082" s="4"/>
      <c r="UQB1082" s="4"/>
      <c r="UQC1082" s="4"/>
      <c r="UQD1082" s="4"/>
      <c r="UQE1082" s="4"/>
      <c r="UQF1082" s="4"/>
      <c r="UQG1082" s="4"/>
      <c r="UQH1082" s="4"/>
      <c r="UQI1082" s="4"/>
      <c r="UQJ1082" s="4"/>
      <c r="UQK1082" s="4"/>
      <c r="UQL1082" s="4"/>
      <c r="UQM1082" s="4"/>
      <c r="UQN1082" s="4"/>
      <c r="UQO1082" s="4"/>
      <c r="UQP1082" s="4"/>
      <c r="UQQ1082" s="4"/>
      <c r="UQR1082" s="4"/>
      <c r="UQS1082" s="4"/>
      <c r="UQT1082" s="4"/>
      <c r="UQU1082" s="4"/>
      <c r="UQV1082" s="4"/>
      <c r="UQW1082" s="4"/>
      <c r="UQX1082" s="4"/>
      <c r="UQY1082" s="4"/>
      <c r="UQZ1082" s="4"/>
      <c r="URA1082" s="4"/>
      <c r="URB1082" s="4"/>
      <c r="URC1082" s="4"/>
      <c r="URD1082" s="4"/>
      <c r="URE1082" s="4"/>
      <c r="URF1082" s="4"/>
      <c r="URG1082" s="4"/>
      <c r="URH1082" s="4"/>
      <c r="URI1082" s="4"/>
      <c r="URJ1082" s="4"/>
      <c r="URK1082" s="4"/>
      <c r="URL1082" s="4"/>
      <c r="URM1082" s="4"/>
      <c r="URN1082" s="4"/>
      <c r="URO1082" s="4"/>
      <c r="URP1082" s="4"/>
      <c r="URQ1082" s="4"/>
      <c r="URR1082" s="4"/>
      <c r="URS1082" s="4"/>
      <c r="URT1082" s="4"/>
      <c r="URU1082" s="4"/>
      <c r="URV1082" s="4"/>
      <c r="URW1082" s="4"/>
      <c r="URX1082" s="4"/>
      <c r="URY1082" s="4"/>
      <c r="URZ1082" s="4"/>
      <c r="USA1082" s="4"/>
      <c r="USB1082" s="4"/>
      <c r="USC1082" s="4"/>
      <c r="USD1082" s="4"/>
      <c r="USE1082" s="4"/>
      <c r="USF1082" s="4"/>
      <c r="USG1082" s="4"/>
      <c r="USH1082" s="4"/>
      <c r="USI1082" s="4"/>
      <c r="USJ1082" s="4"/>
      <c r="USK1082" s="4"/>
      <c r="USL1082" s="4"/>
      <c r="USM1082" s="4"/>
      <c r="USN1082" s="4"/>
      <c r="USO1082" s="4"/>
      <c r="USP1082" s="4"/>
      <c r="USQ1082" s="4"/>
      <c r="USR1082" s="4"/>
      <c r="USS1082" s="4"/>
      <c r="UST1082" s="4"/>
      <c r="USU1082" s="4"/>
      <c r="USV1082" s="4"/>
      <c r="USW1082" s="4"/>
      <c r="USX1082" s="4"/>
      <c r="USY1082" s="4"/>
      <c r="USZ1082" s="4"/>
      <c r="UTA1082" s="4"/>
      <c r="UTB1082" s="4"/>
      <c r="UTC1082" s="4"/>
      <c r="UTD1082" s="4"/>
      <c r="UTE1082" s="4"/>
      <c r="UTF1082" s="4"/>
      <c r="UTG1082" s="4"/>
      <c r="UTH1082" s="4"/>
      <c r="UTI1082" s="4"/>
      <c r="UTJ1082" s="4"/>
      <c r="UTK1082" s="4"/>
      <c r="UTL1082" s="4"/>
      <c r="UTM1082" s="4"/>
      <c r="UTN1082" s="4"/>
      <c r="UTO1082" s="4"/>
      <c r="UTP1082" s="4"/>
      <c r="UTQ1082" s="4"/>
      <c r="UTR1082" s="4"/>
      <c r="UTS1082" s="4"/>
      <c r="UTT1082" s="4"/>
      <c r="UTU1082" s="4"/>
      <c r="UTV1082" s="4"/>
      <c r="UTW1082" s="4"/>
      <c r="UTX1082" s="4"/>
      <c r="UTY1082" s="4"/>
      <c r="UTZ1082" s="4"/>
      <c r="UUA1082" s="4"/>
      <c r="UUB1082" s="4"/>
      <c r="UUC1082" s="4"/>
      <c r="UUD1082" s="4"/>
      <c r="UUE1082" s="4"/>
      <c r="UUF1082" s="4"/>
      <c r="UUG1082" s="4"/>
      <c r="UUH1082" s="4"/>
      <c r="UUI1082" s="4"/>
      <c r="UUJ1082" s="4"/>
      <c r="UUK1082" s="4"/>
      <c r="UUL1082" s="4"/>
      <c r="UUM1082" s="4"/>
      <c r="UUN1082" s="4"/>
      <c r="UUO1082" s="4"/>
      <c r="UUP1082" s="4"/>
      <c r="UUQ1082" s="4"/>
      <c r="UUR1082" s="4"/>
      <c r="UUS1082" s="4"/>
      <c r="UUT1082" s="4"/>
      <c r="UUU1082" s="4"/>
      <c r="UUV1082" s="4"/>
      <c r="UUW1082" s="4"/>
      <c r="UUX1082" s="4"/>
      <c r="UUY1082" s="4"/>
      <c r="UUZ1082" s="4"/>
      <c r="UVA1082" s="4"/>
      <c r="UVB1082" s="4"/>
      <c r="UVC1082" s="4"/>
      <c r="UVD1082" s="4"/>
      <c r="UVE1082" s="4"/>
      <c r="UVF1082" s="4"/>
      <c r="UVG1082" s="4"/>
      <c r="UVH1082" s="4"/>
      <c r="UVI1082" s="4"/>
      <c r="UVJ1082" s="4"/>
      <c r="UVK1082" s="4"/>
      <c r="UVL1082" s="4"/>
      <c r="UVM1082" s="4"/>
      <c r="UVN1082" s="4"/>
      <c r="UVO1082" s="4"/>
      <c r="UVP1082" s="4"/>
      <c r="UVQ1082" s="4"/>
      <c r="UVR1082" s="4"/>
      <c r="UVS1082" s="4"/>
      <c r="UVT1082" s="4"/>
      <c r="UVU1082" s="4"/>
      <c r="UVV1082" s="4"/>
      <c r="UVW1082" s="4"/>
      <c r="UVX1082" s="4"/>
      <c r="UVY1082" s="4"/>
      <c r="UVZ1082" s="4"/>
      <c r="UWA1082" s="4"/>
      <c r="UWB1082" s="4"/>
      <c r="UWC1082" s="4"/>
      <c r="UWD1082" s="4"/>
      <c r="UWE1082" s="4"/>
      <c r="UWF1082" s="4"/>
      <c r="UWG1082" s="4"/>
      <c r="UWH1082" s="4"/>
      <c r="UWI1082" s="4"/>
      <c r="UWJ1082" s="4"/>
      <c r="UWK1082" s="4"/>
      <c r="UWL1082" s="4"/>
      <c r="UWM1082" s="4"/>
      <c r="UWN1082" s="4"/>
      <c r="UWO1082" s="4"/>
      <c r="UWP1082" s="4"/>
      <c r="UWQ1082" s="4"/>
      <c r="UWR1082" s="4"/>
      <c r="UWS1082" s="4"/>
      <c r="UWT1082" s="4"/>
      <c r="UWU1082" s="4"/>
      <c r="UWV1082" s="4"/>
      <c r="UWW1082" s="4"/>
      <c r="UWX1082" s="4"/>
      <c r="UWY1082" s="4"/>
      <c r="UWZ1082" s="4"/>
      <c r="UXA1082" s="4"/>
      <c r="UXB1082" s="4"/>
      <c r="UXC1082" s="4"/>
      <c r="UXD1082" s="4"/>
      <c r="UXE1082" s="4"/>
      <c r="UXF1082" s="4"/>
      <c r="UXG1082" s="4"/>
      <c r="UXH1082" s="4"/>
      <c r="UXI1082" s="4"/>
      <c r="UXJ1082" s="4"/>
      <c r="UXK1082" s="4"/>
      <c r="UXL1082" s="4"/>
      <c r="UXM1082" s="4"/>
      <c r="UXN1082" s="4"/>
      <c r="UXO1082" s="4"/>
      <c r="UXP1082" s="4"/>
      <c r="UXQ1082" s="4"/>
      <c r="UXR1082" s="4"/>
      <c r="UXS1082" s="4"/>
      <c r="UXT1082" s="4"/>
      <c r="UXU1082" s="4"/>
      <c r="UXV1082" s="4"/>
      <c r="UXW1082" s="4"/>
      <c r="UXX1082" s="4"/>
      <c r="UXY1082" s="4"/>
      <c r="UXZ1082" s="4"/>
      <c r="UYA1082" s="4"/>
      <c r="UYB1082" s="4"/>
      <c r="UYC1082" s="4"/>
      <c r="UYD1082" s="4"/>
      <c r="UYE1082" s="4"/>
      <c r="UYF1082" s="4"/>
      <c r="UYG1082" s="4"/>
      <c r="UYH1082" s="4"/>
      <c r="UYI1082" s="4"/>
      <c r="UYJ1082" s="4"/>
      <c r="UYK1082" s="4"/>
      <c r="UYL1082" s="4"/>
      <c r="UYM1082" s="4"/>
      <c r="UYN1082" s="4"/>
      <c r="UYO1082" s="4"/>
      <c r="UYP1082" s="4"/>
      <c r="UYQ1082" s="4"/>
      <c r="UYR1082" s="4"/>
      <c r="UYS1082" s="4"/>
      <c r="UYT1082" s="4"/>
      <c r="UYU1082" s="4"/>
      <c r="UYV1082" s="4"/>
      <c r="UYW1082" s="4"/>
      <c r="UYX1082" s="4"/>
      <c r="UYY1082" s="4"/>
      <c r="UYZ1082" s="4"/>
      <c r="UZA1082" s="4"/>
      <c r="UZB1082" s="4"/>
      <c r="UZC1082" s="4"/>
      <c r="UZD1082" s="4"/>
      <c r="UZE1082" s="4"/>
      <c r="UZF1082" s="4"/>
      <c r="UZG1082" s="4"/>
      <c r="UZH1082" s="4"/>
      <c r="UZI1082" s="4"/>
      <c r="UZJ1082" s="4"/>
      <c r="UZK1082" s="4"/>
      <c r="UZL1082" s="4"/>
      <c r="UZM1082" s="4"/>
      <c r="UZN1082" s="4"/>
      <c r="UZO1082" s="4"/>
      <c r="UZP1082" s="4"/>
      <c r="UZQ1082" s="4"/>
      <c r="UZR1082" s="4"/>
      <c r="UZS1082" s="4"/>
      <c r="UZT1082" s="4"/>
      <c r="UZU1082" s="4"/>
      <c r="UZV1082" s="4"/>
      <c r="UZW1082" s="4"/>
      <c r="UZX1082" s="4"/>
      <c r="UZY1082" s="4"/>
      <c r="UZZ1082" s="4"/>
      <c r="VAA1082" s="4"/>
      <c r="VAB1082" s="4"/>
      <c r="VAC1082" s="4"/>
      <c r="VAD1082" s="4"/>
      <c r="VAE1082" s="4"/>
      <c r="VAF1082" s="4"/>
      <c r="VAG1082" s="4"/>
      <c r="VAH1082" s="4"/>
      <c r="VAI1082" s="4"/>
      <c r="VAJ1082" s="4"/>
      <c r="VAK1082" s="4"/>
      <c r="VAL1082" s="4"/>
      <c r="VAM1082" s="4"/>
      <c r="VAN1082" s="4"/>
      <c r="VAO1082" s="4"/>
      <c r="VAP1082" s="4"/>
      <c r="VAQ1082" s="4"/>
      <c r="VAR1082" s="4"/>
      <c r="VAS1082" s="4"/>
      <c r="VAT1082" s="4"/>
      <c r="VAU1082" s="4"/>
      <c r="VAV1082" s="4"/>
      <c r="VAW1082" s="4"/>
      <c r="VAX1082" s="4"/>
      <c r="VAY1082" s="4"/>
      <c r="VAZ1082" s="4"/>
      <c r="VBA1082" s="4"/>
      <c r="VBB1082" s="4"/>
      <c r="VBC1082" s="4"/>
      <c r="VBD1082" s="4"/>
      <c r="VBE1082" s="4"/>
      <c r="VBF1082" s="4"/>
      <c r="VBG1082" s="4"/>
      <c r="VBH1082" s="4"/>
      <c r="VBI1082" s="4"/>
      <c r="VBJ1082" s="4"/>
      <c r="VBK1082" s="4"/>
      <c r="VBL1082" s="4"/>
      <c r="VBM1082" s="4"/>
      <c r="VBN1082" s="4"/>
      <c r="VBO1082" s="4"/>
      <c r="VBP1082" s="4"/>
      <c r="VBQ1082" s="4"/>
      <c r="VBR1082" s="4"/>
      <c r="VBS1082" s="4"/>
      <c r="VBT1082" s="4"/>
      <c r="VBU1082" s="4"/>
      <c r="VBV1082" s="4"/>
      <c r="VBW1082" s="4"/>
      <c r="VBX1082" s="4"/>
      <c r="VBY1082" s="4"/>
      <c r="VBZ1082" s="4"/>
      <c r="VCA1082" s="4"/>
      <c r="VCB1082" s="4"/>
      <c r="VCC1082" s="4"/>
      <c r="VCD1082" s="4"/>
      <c r="VCE1082" s="4"/>
      <c r="VCF1082" s="4"/>
      <c r="VCG1082" s="4"/>
      <c r="VCH1082" s="4"/>
      <c r="VCI1082" s="4"/>
      <c r="VCJ1082" s="4"/>
      <c r="VCK1082" s="4"/>
      <c r="VCL1082" s="4"/>
      <c r="VCM1082" s="4"/>
      <c r="VCN1082" s="4"/>
      <c r="VCO1082" s="4"/>
      <c r="VCP1082" s="4"/>
      <c r="VCQ1082" s="4"/>
      <c r="VCR1082" s="4"/>
      <c r="VCS1082" s="4"/>
      <c r="VCT1082" s="4"/>
      <c r="VCU1082" s="4"/>
      <c r="VCV1082" s="4"/>
      <c r="VCW1082" s="4"/>
      <c r="VCX1082" s="4"/>
      <c r="VCY1082" s="4"/>
      <c r="VCZ1082" s="4"/>
      <c r="VDA1082" s="4"/>
      <c r="VDB1082" s="4"/>
      <c r="VDC1082" s="4"/>
      <c r="VDD1082" s="4"/>
      <c r="VDE1082" s="4"/>
      <c r="VDF1082" s="4"/>
      <c r="VDG1082" s="4"/>
      <c r="VDH1082" s="4"/>
      <c r="VDI1082" s="4"/>
      <c r="VDJ1082" s="4"/>
      <c r="VDK1082" s="4"/>
      <c r="VDL1082" s="4"/>
      <c r="VDM1082" s="4"/>
      <c r="VDN1082" s="4"/>
      <c r="VDO1082" s="4"/>
      <c r="VDP1082" s="4"/>
      <c r="VDQ1082" s="4"/>
      <c r="VDR1082" s="4"/>
      <c r="VDS1082" s="4"/>
      <c r="VDT1082" s="4"/>
      <c r="VDU1082" s="4"/>
      <c r="VDV1082" s="4"/>
      <c r="VDW1082" s="4"/>
      <c r="VDX1082" s="4"/>
      <c r="VDY1082" s="4"/>
      <c r="VDZ1082" s="4"/>
      <c r="VEA1082" s="4"/>
      <c r="VEB1082" s="4"/>
      <c r="VEC1082" s="4"/>
      <c r="VED1082" s="4"/>
      <c r="VEE1082" s="4"/>
      <c r="VEF1082" s="4"/>
      <c r="VEG1082" s="4"/>
      <c r="VEH1082" s="4"/>
      <c r="VEI1082" s="4"/>
      <c r="VEJ1082" s="4"/>
      <c r="VEK1082" s="4"/>
      <c r="VEL1082" s="4"/>
      <c r="VEM1082" s="4"/>
      <c r="VEN1082" s="4"/>
      <c r="VEO1082" s="4"/>
      <c r="VEP1082" s="4"/>
      <c r="VEQ1082" s="4"/>
      <c r="VER1082" s="4"/>
      <c r="VES1082" s="4"/>
      <c r="VET1082" s="4"/>
      <c r="VEU1082" s="4"/>
      <c r="VEV1082" s="4"/>
      <c r="VEW1082" s="4"/>
      <c r="VEX1082" s="4"/>
      <c r="VEY1082" s="4"/>
      <c r="VEZ1082" s="4"/>
      <c r="VFA1082" s="4"/>
      <c r="VFB1082" s="4"/>
      <c r="VFC1082" s="4"/>
      <c r="VFD1082" s="4"/>
      <c r="VFE1082" s="4"/>
      <c r="VFF1082" s="4"/>
      <c r="VFG1082" s="4"/>
      <c r="VFH1082" s="4"/>
      <c r="VFI1082" s="4"/>
      <c r="VFJ1082" s="4"/>
      <c r="VFK1082" s="4"/>
      <c r="VFL1082" s="4"/>
      <c r="VFM1082" s="4"/>
      <c r="VFN1082" s="4"/>
      <c r="VFO1082" s="4"/>
      <c r="VFP1082" s="4"/>
      <c r="VFQ1082" s="4"/>
      <c r="VFR1082" s="4"/>
      <c r="VFS1082" s="4"/>
      <c r="VFT1082" s="4"/>
      <c r="VFU1082" s="4"/>
      <c r="VFV1082" s="4"/>
      <c r="VFW1082" s="4"/>
      <c r="VFX1082" s="4"/>
      <c r="VFY1082" s="4"/>
      <c r="VFZ1082" s="4"/>
      <c r="VGA1082" s="4"/>
      <c r="VGB1082" s="4"/>
      <c r="VGC1082" s="4"/>
      <c r="VGD1082" s="4"/>
      <c r="VGE1082" s="4"/>
      <c r="VGF1082" s="4"/>
      <c r="VGG1082" s="4"/>
      <c r="VGH1082" s="4"/>
      <c r="VGI1082" s="4"/>
      <c r="VGJ1082" s="4"/>
      <c r="VGK1082" s="4"/>
      <c r="VGL1082" s="4"/>
      <c r="VGM1082" s="4"/>
      <c r="VGN1082" s="4"/>
      <c r="VGO1082" s="4"/>
      <c r="VGP1082" s="4"/>
      <c r="VGQ1082" s="4"/>
      <c r="VGR1082" s="4"/>
      <c r="VGS1082" s="4"/>
      <c r="VGT1082" s="4"/>
      <c r="VGU1082" s="4"/>
      <c r="VGV1082" s="4"/>
      <c r="VGW1082" s="4"/>
      <c r="VGX1082" s="4"/>
      <c r="VGY1082" s="4"/>
      <c r="VGZ1082" s="4"/>
      <c r="VHA1082" s="4"/>
      <c r="VHB1082" s="4"/>
      <c r="VHC1082" s="4"/>
      <c r="VHD1082" s="4"/>
      <c r="VHE1082" s="4"/>
      <c r="VHF1082" s="4"/>
      <c r="VHG1082" s="4"/>
      <c r="VHH1082" s="4"/>
      <c r="VHI1082" s="4"/>
      <c r="VHJ1082" s="4"/>
      <c r="VHK1082" s="4"/>
      <c r="VHL1082" s="4"/>
      <c r="VHM1082" s="4"/>
      <c r="VHN1082" s="4"/>
      <c r="VHO1082" s="4"/>
      <c r="VHP1082" s="4"/>
      <c r="VHQ1082" s="4"/>
      <c r="VHR1082" s="4"/>
      <c r="VHS1082" s="4"/>
      <c r="VHT1082" s="4"/>
      <c r="VHU1082" s="4"/>
      <c r="VHV1082" s="4"/>
      <c r="VHW1082" s="4"/>
      <c r="VHX1082" s="4"/>
      <c r="VHY1082" s="4"/>
      <c r="VHZ1082" s="4"/>
      <c r="VIA1082" s="4"/>
      <c r="VIB1082" s="4"/>
      <c r="VIC1082" s="4"/>
      <c r="VID1082" s="4"/>
      <c r="VIE1082" s="4"/>
      <c r="VIF1082" s="4"/>
      <c r="VIG1082" s="4"/>
      <c r="VIH1082" s="4"/>
      <c r="VII1082" s="4"/>
      <c r="VIJ1082" s="4"/>
      <c r="VIK1082" s="4"/>
      <c r="VIL1082" s="4"/>
      <c r="VIM1082" s="4"/>
      <c r="VIN1082" s="4"/>
      <c r="VIO1082" s="4"/>
      <c r="VIP1082" s="4"/>
      <c r="VIQ1082" s="4"/>
      <c r="VIR1082" s="4"/>
      <c r="VIS1082" s="4"/>
      <c r="VIT1082" s="4"/>
      <c r="VIU1082" s="4"/>
      <c r="VIV1082" s="4"/>
      <c r="VIW1082" s="4"/>
      <c r="VIX1082" s="4"/>
      <c r="VIY1082" s="4"/>
      <c r="VIZ1082" s="4"/>
      <c r="VJA1082" s="4"/>
      <c r="VJB1082" s="4"/>
      <c r="VJC1082" s="4"/>
      <c r="VJD1082" s="4"/>
      <c r="VJE1082" s="4"/>
      <c r="VJF1082" s="4"/>
      <c r="VJG1082" s="4"/>
      <c r="VJH1082" s="4"/>
      <c r="VJI1082" s="4"/>
      <c r="VJJ1082" s="4"/>
      <c r="VJK1082" s="4"/>
      <c r="VJL1082" s="4"/>
      <c r="VJM1082" s="4"/>
      <c r="VJN1082" s="4"/>
      <c r="VJO1082" s="4"/>
      <c r="VJP1082" s="4"/>
      <c r="VJQ1082" s="4"/>
      <c r="VJR1082" s="4"/>
      <c r="VJS1082" s="4"/>
      <c r="VJT1082" s="4"/>
      <c r="VJU1082" s="4"/>
      <c r="VJV1082" s="4"/>
      <c r="VJW1082" s="4"/>
      <c r="VJX1082" s="4"/>
      <c r="VJY1082" s="4"/>
      <c r="VJZ1082" s="4"/>
      <c r="VKA1082" s="4"/>
      <c r="VKB1082" s="4"/>
      <c r="VKC1082" s="4"/>
      <c r="VKD1082" s="4"/>
      <c r="VKE1082" s="4"/>
      <c r="VKF1082" s="4"/>
      <c r="VKG1082" s="4"/>
      <c r="VKH1082" s="4"/>
      <c r="VKI1082" s="4"/>
      <c r="VKJ1082" s="4"/>
      <c r="VKK1082" s="4"/>
      <c r="VKL1082" s="4"/>
      <c r="VKM1082" s="4"/>
      <c r="VKN1082" s="4"/>
      <c r="VKO1082" s="4"/>
      <c r="VKP1082" s="4"/>
      <c r="VKQ1082" s="4"/>
      <c r="VKR1082" s="4"/>
      <c r="VKS1082" s="4"/>
      <c r="VKT1082" s="4"/>
      <c r="VKU1082" s="4"/>
      <c r="VKV1082" s="4"/>
      <c r="VKW1082" s="4"/>
      <c r="VKX1082" s="4"/>
      <c r="VKY1082" s="4"/>
      <c r="VKZ1082" s="4"/>
      <c r="VLA1082" s="4"/>
      <c r="VLB1082" s="4"/>
      <c r="VLC1082" s="4"/>
      <c r="VLD1082" s="4"/>
      <c r="VLE1082" s="4"/>
      <c r="VLF1082" s="4"/>
      <c r="VLG1082" s="4"/>
      <c r="VLH1082" s="4"/>
      <c r="VLI1082" s="4"/>
      <c r="VLJ1082" s="4"/>
      <c r="VLK1082" s="4"/>
      <c r="VLL1082" s="4"/>
      <c r="VLM1082" s="4"/>
      <c r="VLN1082" s="4"/>
      <c r="VLO1082" s="4"/>
      <c r="VLP1082" s="4"/>
      <c r="VLQ1082" s="4"/>
      <c r="VLR1082" s="4"/>
      <c r="VLS1082" s="4"/>
      <c r="VLT1082" s="4"/>
      <c r="VLU1082" s="4"/>
      <c r="VLV1082" s="4"/>
      <c r="VLW1082" s="4"/>
      <c r="VLX1082" s="4"/>
      <c r="VLY1082" s="4"/>
      <c r="VLZ1082" s="4"/>
      <c r="VMA1082" s="4"/>
      <c r="VMB1082" s="4"/>
      <c r="VMC1082" s="4"/>
      <c r="VMD1082" s="4"/>
      <c r="VME1082" s="4"/>
      <c r="VMF1082" s="4"/>
      <c r="VMG1082" s="4"/>
      <c r="VMH1082" s="4"/>
      <c r="VMI1082" s="4"/>
      <c r="VMJ1082" s="4"/>
      <c r="VMK1082" s="4"/>
      <c r="VML1082" s="4"/>
      <c r="VMM1082" s="4"/>
      <c r="VMN1082" s="4"/>
      <c r="VMO1082" s="4"/>
      <c r="VMP1082" s="4"/>
      <c r="VMQ1082" s="4"/>
      <c r="VMR1082" s="4"/>
      <c r="VMS1082" s="4"/>
      <c r="VMT1082" s="4"/>
      <c r="VMU1082" s="4"/>
      <c r="VMV1082" s="4"/>
      <c r="VMW1082" s="4"/>
      <c r="VMX1082" s="4"/>
      <c r="VMY1082" s="4"/>
      <c r="VMZ1082" s="4"/>
      <c r="VNA1082" s="4"/>
      <c r="VNB1082" s="4"/>
      <c r="VNC1082" s="4"/>
      <c r="VND1082" s="4"/>
      <c r="VNE1082" s="4"/>
      <c r="VNF1082" s="4"/>
      <c r="VNG1082" s="4"/>
      <c r="VNH1082" s="4"/>
      <c r="VNI1082" s="4"/>
      <c r="VNJ1082" s="4"/>
      <c r="VNK1082" s="4"/>
      <c r="VNL1082" s="4"/>
      <c r="VNM1082" s="4"/>
      <c r="VNN1082" s="4"/>
      <c r="VNO1082" s="4"/>
      <c r="VNP1082" s="4"/>
      <c r="VNQ1082" s="4"/>
      <c r="VNR1082" s="4"/>
      <c r="VNS1082" s="4"/>
      <c r="VNT1082" s="4"/>
      <c r="VNU1082" s="4"/>
      <c r="VNV1082" s="4"/>
      <c r="VNW1082" s="4"/>
      <c r="VNX1082" s="4"/>
      <c r="VNY1082" s="4"/>
      <c r="VNZ1082" s="4"/>
      <c r="VOA1082" s="4"/>
      <c r="VOB1082" s="4"/>
      <c r="VOC1082" s="4"/>
      <c r="VOD1082" s="4"/>
      <c r="VOE1082" s="4"/>
      <c r="VOF1082" s="4"/>
      <c r="VOG1082" s="4"/>
      <c r="VOH1082" s="4"/>
      <c r="VOI1082" s="4"/>
      <c r="VOJ1082" s="4"/>
      <c r="VOK1082" s="4"/>
      <c r="VOL1082" s="4"/>
      <c r="VOM1082" s="4"/>
      <c r="VON1082" s="4"/>
      <c r="VOO1082" s="4"/>
      <c r="VOP1082" s="4"/>
      <c r="VOQ1082" s="4"/>
      <c r="VOR1082" s="4"/>
      <c r="VOS1082" s="4"/>
      <c r="VOT1082" s="4"/>
      <c r="VOU1082" s="4"/>
      <c r="VOV1082" s="4"/>
      <c r="VOW1082" s="4"/>
      <c r="VOX1082" s="4"/>
      <c r="VOY1082" s="4"/>
      <c r="VOZ1082" s="4"/>
      <c r="VPA1082" s="4"/>
      <c r="VPB1082" s="4"/>
      <c r="VPC1082" s="4"/>
      <c r="VPD1082" s="4"/>
      <c r="VPE1082" s="4"/>
      <c r="VPF1082" s="4"/>
      <c r="VPG1082" s="4"/>
      <c r="VPH1082" s="4"/>
      <c r="VPI1082" s="4"/>
      <c r="VPJ1082" s="4"/>
      <c r="VPK1082" s="4"/>
      <c r="VPL1082" s="4"/>
      <c r="VPM1082" s="4"/>
      <c r="VPN1082" s="4"/>
      <c r="VPO1082" s="4"/>
      <c r="VPP1082" s="4"/>
      <c r="VPQ1082" s="4"/>
      <c r="VPR1082" s="4"/>
      <c r="VPS1082" s="4"/>
      <c r="VPT1082" s="4"/>
      <c r="VPU1082" s="4"/>
      <c r="VPV1082" s="4"/>
      <c r="VPW1082" s="4"/>
      <c r="VPX1082" s="4"/>
      <c r="VPY1082" s="4"/>
      <c r="VPZ1082" s="4"/>
      <c r="VQA1082" s="4"/>
      <c r="VQB1082" s="4"/>
      <c r="VQC1082" s="4"/>
      <c r="VQD1082" s="4"/>
      <c r="VQE1082" s="4"/>
      <c r="VQF1082" s="4"/>
      <c r="VQG1082" s="4"/>
      <c r="VQH1082" s="4"/>
      <c r="VQI1082" s="4"/>
      <c r="VQJ1082" s="4"/>
      <c r="VQK1082" s="4"/>
      <c r="VQL1082" s="4"/>
      <c r="VQM1082" s="4"/>
      <c r="VQN1082" s="4"/>
      <c r="VQO1082" s="4"/>
      <c r="VQP1082" s="4"/>
      <c r="VQQ1082" s="4"/>
      <c r="VQR1082" s="4"/>
      <c r="VQS1082" s="4"/>
      <c r="VQT1082" s="4"/>
      <c r="VQU1082" s="4"/>
      <c r="VQV1082" s="4"/>
      <c r="VQW1082" s="4"/>
      <c r="VQX1082" s="4"/>
      <c r="VQY1082" s="4"/>
      <c r="VQZ1082" s="4"/>
      <c r="VRA1082" s="4"/>
      <c r="VRB1082" s="4"/>
      <c r="VRC1082" s="4"/>
      <c r="VRD1082" s="4"/>
      <c r="VRE1082" s="4"/>
      <c r="VRF1082" s="4"/>
      <c r="VRG1082" s="4"/>
      <c r="VRH1082" s="4"/>
      <c r="VRI1082" s="4"/>
      <c r="VRJ1082" s="4"/>
      <c r="VRK1082" s="4"/>
      <c r="VRL1082" s="4"/>
      <c r="VRM1082" s="4"/>
      <c r="VRN1082" s="4"/>
      <c r="VRO1082" s="4"/>
      <c r="VRP1082" s="4"/>
      <c r="VRQ1082" s="4"/>
      <c r="VRR1082" s="4"/>
      <c r="VRS1082" s="4"/>
      <c r="VRT1082" s="4"/>
      <c r="VRU1082" s="4"/>
      <c r="VRV1082" s="4"/>
      <c r="VRW1082" s="4"/>
      <c r="VRX1082" s="4"/>
      <c r="VRY1082" s="4"/>
      <c r="VRZ1082" s="4"/>
      <c r="VSA1082" s="4"/>
      <c r="VSB1082" s="4"/>
      <c r="VSC1082" s="4"/>
      <c r="VSD1082" s="4"/>
      <c r="VSE1082" s="4"/>
      <c r="VSF1082" s="4"/>
      <c r="VSG1082" s="4"/>
      <c r="VSH1082" s="4"/>
      <c r="VSI1082" s="4"/>
      <c r="VSJ1082" s="4"/>
      <c r="VSK1082" s="4"/>
      <c r="VSL1082" s="4"/>
      <c r="VSM1082" s="4"/>
      <c r="VSN1082" s="4"/>
      <c r="VSO1082" s="4"/>
      <c r="VSP1082" s="4"/>
      <c r="VSQ1082" s="4"/>
      <c r="VSR1082" s="4"/>
      <c r="VSS1082" s="4"/>
      <c r="VST1082" s="4"/>
      <c r="VSU1082" s="4"/>
      <c r="VSV1082" s="4"/>
      <c r="VSW1082" s="4"/>
      <c r="VSX1082" s="4"/>
      <c r="VSY1082" s="4"/>
      <c r="VSZ1082" s="4"/>
      <c r="VTA1082" s="4"/>
      <c r="VTB1082" s="4"/>
      <c r="VTC1082" s="4"/>
      <c r="VTD1082" s="4"/>
      <c r="VTE1082" s="4"/>
      <c r="VTF1082" s="4"/>
      <c r="VTG1082" s="4"/>
      <c r="VTH1082" s="4"/>
      <c r="VTI1082" s="4"/>
      <c r="VTJ1082" s="4"/>
      <c r="VTK1082" s="4"/>
      <c r="VTL1082" s="4"/>
      <c r="VTM1082" s="4"/>
      <c r="VTN1082" s="4"/>
      <c r="VTO1082" s="4"/>
      <c r="VTP1082" s="4"/>
      <c r="VTQ1082" s="4"/>
      <c r="VTR1082" s="4"/>
      <c r="VTS1082" s="4"/>
      <c r="VTT1082" s="4"/>
      <c r="VTU1082" s="4"/>
      <c r="VTV1082" s="4"/>
      <c r="VTW1082" s="4"/>
      <c r="VTX1082" s="4"/>
      <c r="VTY1082" s="4"/>
      <c r="VTZ1082" s="4"/>
      <c r="VUA1082" s="4"/>
      <c r="VUB1082" s="4"/>
      <c r="VUC1082" s="4"/>
      <c r="VUD1082" s="4"/>
      <c r="VUE1082" s="4"/>
      <c r="VUF1082" s="4"/>
      <c r="VUG1082" s="4"/>
      <c r="VUH1082" s="4"/>
      <c r="VUI1082" s="4"/>
      <c r="VUJ1082" s="4"/>
      <c r="VUK1082" s="4"/>
      <c r="VUL1082" s="4"/>
      <c r="VUM1082" s="4"/>
      <c r="VUN1082" s="4"/>
      <c r="VUO1082" s="4"/>
      <c r="VUP1082" s="4"/>
      <c r="VUQ1082" s="4"/>
      <c r="VUR1082" s="4"/>
      <c r="VUS1082" s="4"/>
      <c r="VUT1082" s="4"/>
      <c r="VUU1082" s="4"/>
      <c r="VUV1082" s="4"/>
      <c r="VUW1082" s="4"/>
      <c r="VUX1082" s="4"/>
      <c r="VUY1082" s="4"/>
      <c r="VUZ1082" s="4"/>
      <c r="VVA1082" s="4"/>
      <c r="VVB1082" s="4"/>
      <c r="VVC1082" s="4"/>
      <c r="VVD1082" s="4"/>
      <c r="VVE1082" s="4"/>
      <c r="VVF1082" s="4"/>
      <c r="VVG1082" s="4"/>
      <c r="VVH1082" s="4"/>
      <c r="VVI1082" s="4"/>
      <c r="VVJ1082" s="4"/>
      <c r="VVK1082" s="4"/>
      <c r="VVL1082" s="4"/>
      <c r="VVM1082" s="4"/>
      <c r="VVN1082" s="4"/>
      <c r="VVO1082" s="4"/>
      <c r="VVP1082" s="4"/>
      <c r="VVQ1082" s="4"/>
      <c r="VVR1082" s="4"/>
      <c r="VVS1082" s="4"/>
      <c r="VVT1082" s="4"/>
      <c r="VVU1082" s="4"/>
      <c r="VVV1082" s="4"/>
      <c r="VVW1082" s="4"/>
      <c r="VVX1082" s="4"/>
      <c r="VVY1082" s="4"/>
      <c r="VVZ1082" s="4"/>
      <c r="VWA1082" s="4"/>
      <c r="VWB1082" s="4"/>
      <c r="VWC1082" s="4"/>
      <c r="VWD1082" s="4"/>
      <c r="VWE1082" s="4"/>
      <c r="VWF1082" s="4"/>
      <c r="VWG1082" s="4"/>
      <c r="VWH1082" s="4"/>
      <c r="VWI1082" s="4"/>
      <c r="VWJ1082" s="4"/>
      <c r="VWK1082" s="4"/>
      <c r="VWL1082" s="4"/>
      <c r="VWM1082" s="4"/>
      <c r="VWN1082" s="4"/>
      <c r="VWO1082" s="4"/>
      <c r="VWP1082" s="4"/>
      <c r="VWQ1082" s="4"/>
      <c r="VWR1082" s="4"/>
      <c r="VWS1082" s="4"/>
      <c r="VWT1082" s="4"/>
      <c r="VWU1082" s="4"/>
      <c r="VWV1082" s="4"/>
      <c r="VWW1082" s="4"/>
      <c r="VWX1082" s="4"/>
      <c r="VWY1082" s="4"/>
      <c r="VWZ1082" s="4"/>
      <c r="VXA1082" s="4"/>
      <c r="VXB1082" s="4"/>
      <c r="VXC1082" s="4"/>
      <c r="VXD1082" s="4"/>
      <c r="VXE1082" s="4"/>
      <c r="VXF1082" s="4"/>
      <c r="VXG1082" s="4"/>
      <c r="VXH1082" s="4"/>
      <c r="VXI1082" s="4"/>
      <c r="VXJ1082" s="4"/>
      <c r="VXK1082" s="4"/>
      <c r="VXL1082" s="4"/>
      <c r="VXM1082" s="4"/>
      <c r="VXN1082" s="4"/>
      <c r="VXO1082" s="4"/>
      <c r="VXP1082" s="4"/>
      <c r="VXQ1082" s="4"/>
      <c r="VXR1082" s="4"/>
      <c r="VXS1082" s="4"/>
      <c r="VXT1082" s="4"/>
      <c r="VXU1082" s="4"/>
      <c r="VXV1082" s="4"/>
      <c r="VXW1082" s="4"/>
      <c r="VXX1082" s="4"/>
      <c r="VXY1082" s="4"/>
      <c r="VXZ1082" s="4"/>
      <c r="VYA1082" s="4"/>
      <c r="VYB1082" s="4"/>
      <c r="VYC1082" s="4"/>
      <c r="VYD1082" s="4"/>
      <c r="VYE1082" s="4"/>
      <c r="VYF1082" s="4"/>
      <c r="VYG1082" s="4"/>
      <c r="VYH1082" s="4"/>
      <c r="VYI1082" s="4"/>
      <c r="VYJ1082" s="4"/>
      <c r="VYK1082" s="4"/>
      <c r="VYL1082" s="4"/>
      <c r="VYM1082" s="4"/>
      <c r="VYN1082" s="4"/>
      <c r="VYO1082" s="4"/>
      <c r="VYP1082" s="4"/>
      <c r="VYQ1082" s="4"/>
      <c r="VYR1082" s="4"/>
      <c r="VYS1082" s="4"/>
      <c r="VYT1082" s="4"/>
      <c r="VYU1082" s="4"/>
      <c r="VYV1082" s="4"/>
      <c r="VYW1082" s="4"/>
      <c r="VYX1082" s="4"/>
      <c r="VYY1082" s="4"/>
      <c r="VYZ1082" s="4"/>
      <c r="VZA1082" s="4"/>
      <c r="VZB1082" s="4"/>
      <c r="VZC1082" s="4"/>
      <c r="VZD1082" s="4"/>
      <c r="VZE1082" s="4"/>
      <c r="VZF1082" s="4"/>
      <c r="VZG1082" s="4"/>
      <c r="VZH1082" s="4"/>
      <c r="VZI1082" s="4"/>
      <c r="VZJ1082" s="4"/>
      <c r="VZK1082" s="4"/>
      <c r="VZL1082" s="4"/>
      <c r="VZM1082" s="4"/>
      <c r="VZN1082" s="4"/>
      <c r="VZO1082" s="4"/>
      <c r="VZP1082" s="4"/>
      <c r="VZQ1082" s="4"/>
      <c r="VZR1082" s="4"/>
      <c r="VZS1082" s="4"/>
      <c r="VZT1082" s="4"/>
      <c r="VZU1082" s="4"/>
      <c r="VZV1082" s="4"/>
      <c r="VZW1082" s="4"/>
      <c r="VZX1082" s="4"/>
      <c r="VZY1082" s="4"/>
      <c r="VZZ1082" s="4"/>
      <c r="WAA1082" s="4"/>
      <c r="WAB1082" s="4"/>
      <c r="WAC1082" s="4"/>
      <c r="WAD1082" s="4"/>
      <c r="WAE1082" s="4"/>
      <c r="WAF1082" s="4"/>
      <c r="WAG1082" s="4"/>
      <c r="WAH1082" s="4"/>
      <c r="WAI1082" s="4"/>
      <c r="WAJ1082" s="4"/>
      <c r="WAK1082" s="4"/>
      <c r="WAL1082" s="4"/>
      <c r="WAM1082" s="4"/>
      <c r="WAN1082" s="4"/>
      <c r="WAO1082" s="4"/>
      <c r="WAP1082" s="4"/>
      <c r="WAQ1082" s="4"/>
      <c r="WAR1082" s="4"/>
      <c r="WAS1082" s="4"/>
      <c r="WAT1082" s="4"/>
      <c r="WAU1082" s="4"/>
      <c r="WAV1082" s="4"/>
      <c r="WAW1082" s="4"/>
      <c r="WAX1082" s="4"/>
      <c r="WAY1082" s="4"/>
      <c r="WAZ1082" s="4"/>
      <c r="WBA1082" s="4"/>
      <c r="WBB1082" s="4"/>
      <c r="WBC1082" s="4"/>
      <c r="WBD1082" s="4"/>
      <c r="WBE1082" s="4"/>
      <c r="WBF1082" s="4"/>
      <c r="WBG1082" s="4"/>
      <c r="WBH1082" s="4"/>
      <c r="WBI1082" s="4"/>
      <c r="WBJ1082" s="4"/>
      <c r="WBK1082" s="4"/>
      <c r="WBL1082" s="4"/>
      <c r="WBM1082" s="4"/>
      <c r="WBN1082" s="4"/>
      <c r="WBO1082" s="4"/>
      <c r="WBP1082" s="4"/>
      <c r="WBQ1082" s="4"/>
      <c r="WBR1082" s="4"/>
      <c r="WBS1082" s="4"/>
      <c r="WBT1082" s="4"/>
      <c r="WBU1082" s="4"/>
      <c r="WBV1082" s="4"/>
      <c r="WBW1082" s="4"/>
      <c r="WBX1082" s="4"/>
      <c r="WBY1082" s="4"/>
      <c r="WBZ1082" s="4"/>
      <c r="WCA1082" s="4"/>
      <c r="WCB1082" s="4"/>
      <c r="WCC1082" s="4"/>
      <c r="WCD1082" s="4"/>
      <c r="WCE1082" s="4"/>
      <c r="WCF1082" s="4"/>
      <c r="WCG1082" s="4"/>
      <c r="WCH1082" s="4"/>
      <c r="WCI1082" s="4"/>
      <c r="WCJ1082" s="4"/>
      <c r="WCK1082" s="4"/>
      <c r="WCL1082" s="4"/>
      <c r="WCM1082" s="4"/>
      <c r="WCN1082" s="4"/>
      <c r="WCO1082" s="4"/>
      <c r="WCP1082" s="4"/>
      <c r="WCQ1082" s="4"/>
      <c r="WCR1082" s="4"/>
      <c r="WCS1082" s="4"/>
      <c r="WCT1082" s="4"/>
      <c r="WCU1082" s="4"/>
      <c r="WCV1082" s="4"/>
      <c r="WCW1082" s="4"/>
      <c r="WCX1082" s="4"/>
      <c r="WCY1082" s="4"/>
      <c r="WCZ1082" s="4"/>
      <c r="WDA1082" s="4"/>
      <c r="WDB1082" s="4"/>
      <c r="WDC1082" s="4"/>
      <c r="WDD1082" s="4"/>
      <c r="WDE1082" s="4"/>
      <c r="WDF1082" s="4"/>
      <c r="WDG1082" s="4"/>
      <c r="WDH1082" s="4"/>
      <c r="WDI1082" s="4"/>
      <c r="WDJ1082" s="4"/>
      <c r="WDK1082" s="4"/>
      <c r="WDL1082" s="4"/>
      <c r="WDM1082" s="4"/>
      <c r="WDN1082" s="4"/>
      <c r="WDO1082" s="4"/>
      <c r="WDP1082" s="4"/>
      <c r="WDQ1082" s="4"/>
      <c r="WDR1082" s="4"/>
      <c r="WDS1082" s="4"/>
      <c r="WDT1082" s="4"/>
      <c r="WDU1082" s="4"/>
      <c r="WDV1082" s="4"/>
      <c r="WDW1082" s="4"/>
      <c r="WDX1082" s="4"/>
      <c r="WDY1082" s="4"/>
      <c r="WDZ1082" s="4"/>
      <c r="WEA1082" s="4"/>
      <c r="WEB1082" s="4"/>
      <c r="WEC1082" s="4"/>
      <c r="WED1082" s="4"/>
      <c r="WEE1082" s="4"/>
      <c r="WEF1082" s="4"/>
      <c r="WEG1082" s="4"/>
      <c r="WEH1082" s="4"/>
      <c r="WEI1082" s="4"/>
      <c r="WEJ1082" s="4"/>
      <c r="WEK1082" s="4"/>
      <c r="WEL1082" s="4"/>
      <c r="WEM1082" s="4"/>
      <c r="WEN1082" s="4"/>
      <c r="WEO1082" s="4"/>
      <c r="WEP1082" s="4"/>
      <c r="WEQ1082" s="4"/>
      <c r="WER1082" s="4"/>
      <c r="WES1082" s="4"/>
      <c r="WET1082" s="4"/>
      <c r="WEU1082" s="4"/>
      <c r="WEV1082" s="4"/>
      <c r="WEW1082" s="4"/>
      <c r="WEX1082" s="4"/>
      <c r="WEY1082" s="4"/>
      <c r="WEZ1082" s="4"/>
      <c r="WFA1082" s="4"/>
      <c r="WFB1082" s="4"/>
      <c r="WFC1082" s="4"/>
      <c r="WFD1082" s="4"/>
      <c r="WFE1082" s="4"/>
      <c r="WFF1082" s="4"/>
      <c r="WFG1082" s="4"/>
      <c r="WFH1082" s="4"/>
      <c r="WFI1082" s="4"/>
      <c r="WFJ1082" s="4"/>
      <c r="WFK1082" s="4"/>
      <c r="WFL1082" s="4"/>
      <c r="WFM1082" s="4"/>
      <c r="WFN1082" s="4"/>
      <c r="WFO1082" s="4"/>
      <c r="WFP1082" s="4"/>
      <c r="WFQ1082" s="4"/>
      <c r="WFR1082" s="4"/>
      <c r="WFS1082" s="4"/>
      <c r="WFT1082" s="4"/>
      <c r="WFU1082" s="4"/>
      <c r="WFV1082" s="4"/>
      <c r="WFW1082" s="4"/>
      <c r="WFX1082" s="4"/>
      <c r="WFY1082" s="4"/>
      <c r="WFZ1082" s="4"/>
      <c r="WGA1082" s="4"/>
      <c r="WGB1082" s="4"/>
      <c r="WGC1082" s="4"/>
      <c r="WGD1082" s="4"/>
      <c r="WGE1082" s="4"/>
      <c r="WGF1082" s="4"/>
      <c r="WGG1082" s="4"/>
      <c r="WGH1082" s="4"/>
      <c r="WGI1082" s="4"/>
      <c r="WGJ1082" s="4"/>
      <c r="WGK1082" s="4"/>
      <c r="WGL1082" s="4"/>
      <c r="WGM1082" s="4"/>
      <c r="WGN1082" s="4"/>
      <c r="WGO1082" s="4"/>
      <c r="WGP1082" s="4"/>
      <c r="WGQ1082" s="4"/>
      <c r="WGR1082" s="4"/>
      <c r="WGS1082" s="4"/>
      <c r="WGT1082" s="4"/>
      <c r="WGU1082" s="4"/>
      <c r="WGV1082" s="4"/>
      <c r="WGW1082" s="4"/>
      <c r="WGX1082" s="4"/>
      <c r="WGY1082" s="4"/>
      <c r="WGZ1082" s="4"/>
      <c r="WHA1082" s="4"/>
      <c r="WHB1082" s="4"/>
      <c r="WHC1082" s="4"/>
      <c r="WHD1082" s="4"/>
      <c r="WHE1082" s="4"/>
      <c r="WHF1082" s="4"/>
      <c r="WHG1082" s="4"/>
      <c r="WHH1082" s="4"/>
      <c r="WHI1082" s="4"/>
      <c r="WHJ1082" s="4"/>
      <c r="WHK1082" s="4"/>
      <c r="WHL1082" s="4"/>
      <c r="WHM1082" s="4"/>
      <c r="WHN1082" s="4"/>
      <c r="WHO1082" s="4"/>
      <c r="WHP1082" s="4"/>
      <c r="WHQ1082" s="4"/>
      <c r="WHR1082" s="4"/>
      <c r="WHS1082" s="4"/>
      <c r="WHT1082" s="4"/>
      <c r="WHU1082" s="4"/>
      <c r="WHV1082" s="4"/>
      <c r="WHW1082" s="4"/>
      <c r="WHX1082" s="4"/>
      <c r="WHY1082" s="4"/>
      <c r="WHZ1082" s="4"/>
      <c r="WIA1082" s="4"/>
      <c r="WIB1082" s="4"/>
      <c r="WIC1082" s="4"/>
      <c r="WID1082" s="4"/>
      <c r="WIE1082" s="4"/>
      <c r="WIF1082" s="4"/>
      <c r="WIG1082" s="4"/>
      <c r="WIH1082" s="4"/>
      <c r="WII1082" s="4"/>
      <c r="WIJ1082" s="4"/>
      <c r="WIK1082" s="4"/>
      <c r="WIL1082" s="4"/>
      <c r="WIM1082" s="4"/>
      <c r="WIN1082" s="4"/>
      <c r="WIO1082" s="4"/>
      <c r="WIP1082" s="4"/>
      <c r="WIQ1082" s="4"/>
      <c r="WIR1082" s="4"/>
      <c r="WIS1082" s="4"/>
      <c r="WIT1082" s="4"/>
      <c r="WIU1082" s="4"/>
      <c r="WIV1082" s="4"/>
      <c r="WIW1082" s="4"/>
      <c r="WIX1082" s="4"/>
      <c r="WIY1082" s="4"/>
      <c r="WIZ1082" s="4"/>
      <c r="WJA1082" s="4"/>
      <c r="WJB1082" s="4"/>
      <c r="WJC1082" s="4"/>
      <c r="WJD1082" s="4"/>
      <c r="WJE1082" s="4"/>
      <c r="WJF1082" s="4"/>
      <c r="WJG1082" s="4"/>
      <c r="WJH1082" s="4"/>
      <c r="WJI1082" s="4"/>
      <c r="WJJ1082" s="4"/>
      <c r="WJK1082" s="4"/>
      <c r="WJL1082" s="4"/>
      <c r="WJM1082" s="4"/>
      <c r="WJN1082" s="4"/>
      <c r="WJO1082" s="4"/>
      <c r="WJP1082" s="4"/>
      <c r="WJQ1082" s="4"/>
      <c r="WJR1082" s="4"/>
      <c r="WJS1082" s="4"/>
      <c r="WJT1082" s="4"/>
      <c r="WJU1082" s="4"/>
      <c r="WJV1082" s="4"/>
      <c r="WJW1082" s="4"/>
      <c r="WJX1082" s="4"/>
      <c r="WJY1082" s="4"/>
      <c r="WJZ1082" s="4"/>
      <c r="WKA1082" s="4"/>
      <c r="WKB1082" s="4"/>
      <c r="WKC1082" s="4"/>
      <c r="WKD1082" s="4"/>
      <c r="WKE1082" s="4"/>
      <c r="WKF1082" s="4"/>
      <c r="WKG1082" s="4"/>
      <c r="WKH1082" s="4"/>
      <c r="WKI1082" s="4"/>
      <c r="WKJ1082" s="4"/>
      <c r="WKK1082" s="4"/>
      <c r="WKL1082" s="4"/>
      <c r="WKM1082" s="4"/>
      <c r="WKN1082" s="4"/>
      <c r="WKO1082" s="4"/>
      <c r="WKP1082" s="4"/>
      <c r="WKQ1082" s="4"/>
      <c r="WKR1082" s="4"/>
      <c r="WKS1082" s="4"/>
      <c r="WKT1082" s="4"/>
      <c r="WKU1082" s="4"/>
      <c r="WKV1082" s="4"/>
      <c r="WKW1082" s="4"/>
      <c r="WKX1082" s="4"/>
      <c r="WKY1082" s="4"/>
      <c r="WKZ1082" s="4"/>
      <c r="WLA1082" s="4"/>
      <c r="WLB1082" s="4"/>
      <c r="WLC1082" s="4"/>
      <c r="WLD1082" s="4"/>
      <c r="WLE1082" s="4"/>
      <c r="WLF1082" s="4"/>
      <c r="WLG1082" s="4"/>
      <c r="WLH1082" s="4"/>
      <c r="WLI1082" s="4"/>
      <c r="WLJ1082" s="4"/>
      <c r="WLK1082" s="4"/>
      <c r="WLL1082" s="4"/>
      <c r="WLM1082" s="4"/>
      <c r="WLN1082" s="4"/>
      <c r="WLO1082" s="4"/>
      <c r="WLP1082" s="4"/>
      <c r="WLQ1082" s="4"/>
      <c r="WLR1082" s="4"/>
      <c r="WLS1082" s="4"/>
      <c r="WLT1082" s="4"/>
      <c r="WLU1082" s="4"/>
      <c r="WLV1082" s="4"/>
      <c r="WLW1082" s="4"/>
      <c r="WLX1082" s="4"/>
      <c r="WLY1082" s="4"/>
      <c r="WLZ1082" s="4"/>
      <c r="WMA1082" s="4"/>
      <c r="WMB1082" s="4"/>
      <c r="WMC1082" s="4"/>
      <c r="WMD1082" s="4"/>
      <c r="WME1082" s="4"/>
      <c r="WMF1082" s="4"/>
      <c r="WMG1082" s="4"/>
      <c r="WMH1082" s="4"/>
      <c r="WMI1082" s="4"/>
      <c r="WMJ1082" s="4"/>
      <c r="WMK1082" s="4"/>
      <c r="WML1082" s="4"/>
      <c r="WMM1082" s="4"/>
      <c r="WMN1082" s="4"/>
      <c r="WMO1082" s="4"/>
      <c r="WMP1082" s="4"/>
      <c r="WMQ1082" s="4"/>
      <c r="WMR1082" s="4"/>
      <c r="WMS1082" s="4"/>
      <c r="WMT1082" s="4"/>
      <c r="WMU1082" s="4"/>
      <c r="WMV1082" s="4"/>
      <c r="WMW1082" s="4"/>
      <c r="WMX1082" s="4"/>
      <c r="WMY1082" s="4"/>
      <c r="WMZ1082" s="4"/>
      <c r="WNA1082" s="4"/>
      <c r="WNB1082" s="4"/>
      <c r="WNC1082" s="4"/>
      <c r="WND1082" s="4"/>
      <c r="WNE1082" s="4"/>
      <c r="WNF1082" s="4"/>
      <c r="WNG1082" s="4"/>
      <c r="WNH1082" s="4"/>
      <c r="WNI1082" s="4"/>
      <c r="WNJ1082" s="4"/>
      <c r="WNK1082" s="4"/>
      <c r="WNL1082" s="4"/>
      <c r="WNM1082" s="4"/>
      <c r="WNN1082" s="4"/>
      <c r="WNO1082" s="4"/>
      <c r="WNP1082" s="4"/>
      <c r="WNQ1082" s="4"/>
      <c r="WNR1082" s="4"/>
      <c r="WNS1082" s="4"/>
      <c r="WNT1082" s="4"/>
      <c r="WNU1082" s="4"/>
      <c r="WNV1082" s="4"/>
      <c r="WNW1082" s="4"/>
      <c r="WNX1082" s="4"/>
      <c r="WNY1082" s="4"/>
      <c r="WNZ1082" s="4"/>
      <c r="WOA1082" s="4"/>
      <c r="WOB1082" s="4"/>
      <c r="WOC1082" s="4"/>
      <c r="WOD1082" s="4"/>
      <c r="WOE1082" s="4"/>
      <c r="WOF1082" s="4"/>
      <c r="WOG1082" s="4"/>
      <c r="WOH1082" s="4"/>
      <c r="WOI1082" s="4"/>
      <c r="WOJ1082" s="4"/>
      <c r="WOK1082" s="4"/>
      <c r="WOL1082" s="4"/>
      <c r="WOM1082" s="4"/>
      <c r="WON1082" s="4"/>
      <c r="WOO1082" s="4"/>
      <c r="WOP1082" s="4"/>
      <c r="WOQ1082" s="4"/>
      <c r="WOR1082" s="4"/>
      <c r="WOS1082" s="4"/>
      <c r="WOT1082" s="4"/>
      <c r="WOU1082" s="4"/>
      <c r="WOV1082" s="4"/>
      <c r="WOW1082" s="4"/>
      <c r="WOX1082" s="4"/>
      <c r="WOY1082" s="4"/>
      <c r="WOZ1082" s="4"/>
      <c r="WPA1082" s="4"/>
      <c r="WPB1082" s="4"/>
      <c r="WPC1082" s="4"/>
      <c r="WPD1082" s="4"/>
      <c r="WPE1082" s="4"/>
      <c r="WPF1082" s="4"/>
      <c r="WPG1082" s="4"/>
      <c r="WPH1082" s="4"/>
      <c r="WPI1082" s="4"/>
      <c r="WPJ1082" s="4"/>
      <c r="WPK1082" s="4"/>
      <c r="WPL1082" s="4"/>
      <c r="WPM1082" s="4"/>
      <c r="WPN1082" s="4"/>
      <c r="WPO1082" s="4"/>
      <c r="WPP1082" s="4"/>
      <c r="WPQ1082" s="4"/>
      <c r="WPR1082" s="4"/>
      <c r="WPS1082" s="4"/>
      <c r="WPT1082" s="4"/>
      <c r="WPU1082" s="4"/>
      <c r="WPV1082" s="4"/>
      <c r="WPW1082" s="4"/>
      <c r="WPX1082" s="4"/>
      <c r="WPY1082" s="4"/>
      <c r="WPZ1082" s="4"/>
      <c r="WQA1082" s="4"/>
      <c r="WQB1082" s="4"/>
      <c r="WQC1082" s="4"/>
      <c r="WQD1082" s="4"/>
      <c r="WQE1082" s="4"/>
      <c r="WQF1082" s="4"/>
      <c r="WQG1082" s="4"/>
      <c r="WQH1082" s="4"/>
      <c r="WQI1082" s="4"/>
      <c r="WQJ1082" s="4"/>
      <c r="WQK1082" s="4"/>
      <c r="WQL1082" s="4"/>
      <c r="WQM1082" s="4"/>
      <c r="WQN1082" s="4"/>
      <c r="WQO1082" s="4"/>
      <c r="WQP1082" s="4"/>
      <c r="WQQ1082" s="4"/>
      <c r="WQR1082" s="4"/>
      <c r="WQS1082" s="4"/>
      <c r="WQT1082" s="4"/>
      <c r="WQU1082" s="4"/>
      <c r="WQV1082" s="4"/>
      <c r="WQW1082" s="4"/>
      <c r="WQX1082" s="4"/>
      <c r="WQY1082" s="4"/>
      <c r="WQZ1082" s="4"/>
      <c r="WRA1082" s="4"/>
      <c r="WRB1082" s="4"/>
      <c r="WRC1082" s="4"/>
      <c r="WRD1082" s="4"/>
      <c r="WRE1082" s="4"/>
      <c r="WRF1082" s="4"/>
      <c r="WRG1082" s="4"/>
      <c r="WRH1082" s="4"/>
      <c r="WRI1082" s="4"/>
      <c r="WRJ1082" s="4"/>
      <c r="WRK1082" s="4"/>
      <c r="WRL1082" s="4"/>
      <c r="WRM1082" s="4"/>
      <c r="WRN1082" s="4"/>
      <c r="WRO1082" s="4"/>
      <c r="WRP1082" s="4"/>
      <c r="WRQ1082" s="4"/>
      <c r="WRR1082" s="4"/>
      <c r="WRS1082" s="4"/>
      <c r="WRT1082" s="4"/>
      <c r="WRU1082" s="4"/>
      <c r="WRV1082" s="4"/>
      <c r="WRW1082" s="4"/>
      <c r="WRX1082" s="4"/>
      <c r="WRY1082" s="4"/>
      <c r="WRZ1082" s="4"/>
      <c r="WSA1082" s="4"/>
      <c r="WSB1082" s="4"/>
      <c r="WSC1082" s="4"/>
      <c r="WSD1082" s="4"/>
      <c r="WSE1082" s="4"/>
      <c r="WSF1082" s="4"/>
      <c r="WSG1082" s="4"/>
      <c r="WSH1082" s="4"/>
      <c r="WSI1082" s="4"/>
      <c r="WSJ1082" s="4"/>
      <c r="WSK1082" s="4"/>
      <c r="WSL1082" s="4"/>
      <c r="WSM1082" s="4"/>
      <c r="WSN1082" s="4"/>
      <c r="WSO1082" s="4"/>
      <c r="WSP1082" s="4"/>
      <c r="WSQ1082" s="4"/>
      <c r="WSR1082" s="4"/>
      <c r="WSS1082" s="4"/>
      <c r="WST1082" s="4"/>
      <c r="WSU1082" s="4"/>
      <c r="WSV1082" s="4"/>
      <c r="WSW1082" s="4"/>
      <c r="WSX1082" s="4"/>
      <c r="WSY1082" s="4"/>
      <c r="WSZ1082" s="4"/>
      <c r="WTA1082" s="4"/>
      <c r="WTB1082" s="4"/>
      <c r="WTC1082" s="4"/>
      <c r="WTD1082" s="4"/>
      <c r="WTE1082" s="4"/>
      <c r="WTF1082" s="4"/>
      <c r="WTG1082" s="4"/>
      <c r="WTH1082" s="4"/>
      <c r="WTI1082" s="4"/>
      <c r="WTJ1082" s="4"/>
      <c r="WTK1082" s="4"/>
      <c r="WTL1082" s="4"/>
      <c r="WTM1082" s="4"/>
      <c r="WTN1082" s="4"/>
      <c r="WTO1082" s="4"/>
      <c r="WTP1082" s="4"/>
      <c r="WTQ1082" s="4"/>
      <c r="WTR1082" s="4"/>
      <c r="WTS1082" s="4"/>
      <c r="WTT1082" s="4"/>
      <c r="WTU1082" s="4"/>
      <c r="WTV1082" s="4"/>
      <c r="WTW1082" s="4"/>
      <c r="WTX1082" s="4"/>
      <c r="WTY1082" s="4"/>
      <c r="WTZ1082" s="4"/>
      <c r="WUA1082" s="4"/>
      <c r="WUB1082" s="4"/>
      <c r="WUC1082" s="4"/>
      <c r="WUD1082" s="4"/>
      <c r="WUE1082" s="4"/>
      <c r="WUF1082" s="4"/>
      <c r="WUG1082" s="4"/>
      <c r="WUH1082" s="4"/>
      <c r="WUI1082" s="4"/>
      <c r="WUJ1082" s="4"/>
      <c r="WUK1082" s="4"/>
      <c r="WUL1082" s="4"/>
      <c r="WUM1082" s="4"/>
      <c r="WUN1082" s="4"/>
      <c r="WUO1082" s="4"/>
      <c r="WUP1082" s="4"/>
      <c r="WUQ1082" s="4"/>
      <c r="WUR1082" s="4"/>
      <c r="WUS1082" s="4"/>
      <c r="WUT1082" s="4"/>
      <c r="WUU1082" s="4"/>
      <c r="WUV1082" s="4"/>
      <c r="WUW1082" s="4"/>
      <c r="WUX1082" s="4"/>
      <c r="WUY1082" s="4"/>
      <c r="WUZ1082" s="4"/>
      <c r="WVA1082" s="4"/>
      <c r="WVB1082" s="4"/>
      <c r="WVC1082" s="4"/>
      <c r="WVD1082" s="4"/>
      <c r="WVE1082" s="4"/>
      <c r="WVF1082" s="4"/>
      <c r="WVG1082" s="4"/>
      <c r="WVH1082" s="4"/>
      <c r="WVI1082" s="4"/>
      <c r="WVJ1082" s="4"/>
      <c r="WVK1082" s="4"/>
      <c r="WVL1082" s="4"/>
      <c r="WVM1082" s="4"/>
      <c r="WVN1082" s="4"/>
      <c r="WVO1082" s="4"/>
      <c r="WVP1082" s="4"/>
      <c r="WVQ1082" s="4"/>
      <c r="WVR1082" s="4"/>
      <c r="WVS1082" s="4"/>
      <c r="WVT1082" s="4"/>
      <c r="WVU1082" s="4"/>
      <c r="WVV1082" s="4"/>
      <c r="WVW1082" s="4"/>
      <c r="WVX1082" s="4"/>
      <c r="WVY1082" s="4"/>
      <c r="WVZ1082" s="4"/>
      <c r="WWA1082" s="4"/>
      <c r="WWB1082" s="4"/>
      <c r="WWC1082" s="4"/>
      <c r="WWD1082" s="4"/>
      <c r="WWE1082" s="4"/>
      <c r="WWF1082" s="4"/>
      <c r="WWG1082" s="4"/>
      <c r="WWH1082" s="4"/>
      <c r="WWI1082" s="4"/>
      <c r="WWJ1082" s="4"/>
      <c r="WWK1082" s="4"/>
      <c r="WWL1082" s="4"/>
      <c r="WWM1082" s="4"/>
      <c r="WWN1082" s="4"/>
      <c r="WWO1082" s="4"/>
      <c r="WWP1082" s="4"/>
      <c r="WWQ1082" s="4"/>
      <c r="WWR1082" s="4"/>
      <c r="WWS1082" s="4"/>
      <c r="WWT1082" s="4"/>
      <c r="WWU1082" s="4"/>
      <c r="WWV1082" s="4"/>
      <c r="WWW1082" s="4"/>
      <c r="WWX1082" s="4"/>
      <c r="WWY1082" s="4"/>
      <c r="WWZ1082" s="4"/>
      <c r="WXA1082" s="4"/>
      <c r="WXB1082" s="4"/>
      <c r="WXC1082" s="4"/>
      <c r="WXD1082" s="4"/>
      <c r="WXE1082" s="4"/>
      <c r="WXF1082" s="4"/>
      <c r="WXG1082" s="4"/>
      <c r="WXH1082" s="4"/>
      <c r="WXI1082" s="4"/>
      <c r="WXJ1082" s="4"/>
      <c r="WXK1082" s="4"/>
      <c r="WXL1082" s="4"/>
      <c r="WXM1082" s="4"/>
      <c r="WXN1082" s="4"/>
      <c r="WXO1082" s="4"/>
      <c r="WXP1082" s="4"/>
      <c r="WXQ1082" s="4"/>
      <c r="WXR1082" s="4"/>
      <c r="WXS1082" s="4"/>
      <c r="WXT1082" s="4"/>
      <c r="WXU1082" s="4"/>
      <c r="WXV1082" s="4"/>
      <c r="WXW1082" s="4"/>
      <c r="WXX1082" s="4"/>
      <c r="WXY1082" s="4"/>
      <c r="WXZ1082" s="4"/>
      <c r="WYA1082" s="4"/>
      <c r="WYB1082" s="4"/>
      <c r="WYC1082" s="4"/>
      <c r="WYD1082" s="4"/>
      <c r="WYE1082" s="4"/>
      <c r="WYF1082" s="4"/>
      <c r="WYG1082" s="4"/>
      <c r="WYH1082" s="4"/>
      <c r="WYI1082" s="4"/>
      <c r="WYJ1082" s="4"/>
      <c r="WYK1082" s="4"/>
      <c r="WYL1082" s="4"/>
      <c r="WYM1082" s="4"/>
      <c r="WYN1082" s="4"/>
      <c r="WYO1082" s="4"/>
      <c r="WYP1082" s="4"/>
      <c r="WYQ1082" s="4"/>
      <c r="WYR1082" s="4"/>
      <c r="WYS1082" s="4"/>
      <c r="WYT1082" s="4"/>
      <c r="WYU1082" s="4"/>
      <c r="WYV1082" s="4"/>
      <c r="WYW1082" s="4"/>
      <c r="WYX1082" s="4"/>
      <c r="WYY1082" s="4"/>
      <c r="WYZ1082" s="4"/>
      <c r="WZA1082" s="4"/>
      <c r="WZB1082" s="4"/>
      <c r="WZC1082" s="4"/>
      <c r="WZD1082" s="4"/>
      <c r="WZE1082" s="4"/>
      <c r="WZF1082" s="4"/>
      <c r="WZG1082" s="4"/>
      <c r="WZH1082" s="4"/>
      <c r="WZI1082" s="4"/>
      <c r="WZJ1082" s="4"/>
      <c r="WZK1082" s="4"/>
      <c r="WZL1082" s="4"/>
      <c r="WZM1082" s="4"/>
      <c r="WZN1082" s="4"/>
      <c r="WZO1082" s="4"/>
      <c r="WZP1082" s="4"/>
      <c r="WZQ1082" s="4"/>
      <c r="WZR1082" s="4"/>
      <c r="WZS1082" s="4"/>
      <c r="WZT1082" s="4"/>
      <c r="WZU1082" s="4"/>
      <c r="WZV1082" s="4"/>
      <c r="WZW1082" s="4"/>
      <c r="WZX1082" s="4"/>
      <c r="WZY1082" s="4"/>
      <c r="WZZ1082" s="4"/>
      <c r="XAA1082" s="4"/>
      <c r="XAB1082" s="4"/>
      <c r="XAC1082" s="4"/>
      <c r="XAD1082" s="4"/>
      <c r="XAE1082" s="4"/>
      <c r="XAF1082" s="4"/>
      <c r="XAG1082" s="4"/>
      <c r="XAH1082" s="4"/>
      <c r="XAI1082" s="4"/>
      <c r="XAJ1082" s="4"/>
      <c r="XAK1082" s="4"/>
      <c r="XAL1082" s="4"/>
      <c r="XAM1082" s="4"/>
      <c r="XAN1082" s="4"/>
      <c r="XAO1082" s="4"/>
      <c r="XAP1082" s="4"/>
      <c r="XAQ1082" s="4"/>
      <c r="XAR1082" s="4"/>
      <c r="XAS1082" s="4"/>
      <c r="XAT1082" s="4"/>
      <c r="XAU1082" s="4"/>
      <c r="XAV1082" s="4"/>
      <c r="XAW1082" s="4"/>
      <c r="XAX1082" s="4"/>
      <c r="XAY1082" s="4"/>
      <c r="XAZ1082" s="4"/>
      <c r="XBA1082" s="4"/>
      <c r="XBB1082" s="4"/>
      <c r="XBC1082" s="4"/>
      <c r="XBD1082" s="4"/>
      <c r="XBE1082" s="4"/>
      <c r="XBF1082" s="4"/>
      <c r="XBG1082" s="4"/>
      <c r="XBH1082" s="4"/>
      <c r="XBI1082" s="4"/>
      <c r="XBJ1082" s="4"/>
      <c r="XBK1082" s="4"/>
      <c r="XBL1082" s="4"/>
      <c r="XBM1082" s="4"/>
      <c r="XBN1082" s="4"/>
      <c r="XBO1082" s="4"/>
      <c r="XBP1082" s="4"/>
      <c r="XBQ1082" s="4"/>
      <c r="XBR1082" s="4"/>
      <c r="XBS1082" s="4"/>
      <c r="XBT1082" s="4"/>
      <c r="XBU1082" s="4"/>
      <c r="XBV1082" s="4"/>
      <c r="XBW1082" s="4"/>
      <c r="XBX1082" s="4"/>
      <c r="XBY1082" s="4"/>
      <c r="XBZ1082" s="4"/>
      <c r="XCA1082" s="4"/>
      <c r="XCB1082" s="4"/>
      <c r="XCC1082" s="4"/>
      <c r="XCD1082" s="4"/>
      <c r="XCE1082" s="4"/>
      <c r="XCF1082" s="4"/>
      <c r="XCG1082" s="4"/>
      <c r="XCH1082" s="4"/>
      <c r="XCI1082" s="4"/>
      <c r="XCJ1082" s="4"/>
      <c r="XCK1082" s="4"/>
      <c r="XCL1082" s="4"/>
      <c r="XCM1082" s="4"/>
      <c r="XCN1082" s="4"/>
      <c r="XCO1082" s="4"/>
      <c r="XCP1082" s="4"/>
      <c r="XCQ1082" s="4"/>
      <c r="XCR1082" s="4"/>
      <c r="XCS1082" s="4"/>
      <c r="XCT1082" s="4"/>
      <c r="XCU1082" s="4"/>
      <c r="XCV1082" s="4"/>
      <c r="XCW1082" s="4"/>
      <c r="XCX1082" s="4"/>
      <c r="XCY1082" s="4"/>
      <c r="XCZ1082" s="4"/>
      <c r="XDA1082" s="4"/>
      <c r="XDB1082" s="4"/>
      <c r="XDC1082" s="4"/>
      <c r="XDD1082" s="4"/>
      <c r="XDE1082" s="4"/>
      <c r="XDF1082" s="4"/>
      <c r="XDG1082" s="4"/>
      <c r="XDH1082" s="4"/>
      <c r="XDI1082" s="4"/>
      <c r="XDJ1082" s="4"/>
      <c r="XDK1082" s="4"/>
      <c r="XDL1082" s="4"/>
      <c r="XDM1082" s="4"/>
      <c r="XDN1082" s="4"/>
      <c r="XDO1082" s="4"/>
      <c r="XDP1082" s="4"/>
      <c r="XDQ1082" s="4"/>
      <c r="XDR1082" s="4"/>
      <c r="XDS1082" s="4"/>
      <c r="XDT1082" s="4"/>
      <c r="XDU1082" s="4"/>
      <c r="XDV1082" s="4"/>
      <c r="XDW1082" s="4"/>
      <c r="XDX1082" s="4"/>
      <c r="XDY1082" s="4"/>
      <c r="XDZ1082" s="4"/>
      <c r="XEA1082" s="4"/>
      <c r="XEB1082" s="4"/>
      <c r="XEC1082" s="4"/>
      <c r="XED1082" s="4"/>
      <c r="XEE1082" s="4"/>
      <c r="XEF1082" s="4"/>
      <c r="XEG1082" s="4"/>
      <c r="XEH1082" s="4"/>
      <c r="XEI1082" s="4"/>
      <c r="XEJ1082" s="4"/>
      <c r="XEK1082" s="4"/>
      <c r="XEL1082" s="4"/>
      <c r="XEM1082" s="4"/>
      <c r="XEN1082" s="4"/>
      <c r="XEO1082" s="4"/>
      <c r="XEP1082" s="4"/>
      <c r="XEQ1082" s="4"/>
      <c r="XER1082" s="4"/>
      <c r="XES1082" s="4"/>
      <c r="XET1082" s="4"/>
      <c r="XEU1082" s="4"/>
      <c r="XEV1082" s="4"/>
      <c r="XEW1082" s="4"/>
      <c r="XEX1082" s="4"/>
      <c r="XEY1082" s="4"/>
    </row>
    <row r="1083" spans="1:16379" ht="20.100000000000001" customHeight="1" x14ac:dyDescent="0.25">
      <c r="A1083" s="16" t="s">
        <v>461</v>
      </c>
      <c r="B1083" s="17" t="s">
        <v>596</v>
      </c>
      <c r="C1083" s="18">
        <v>1.26</v>
      </c>
      <c r="D1083" s="19">
        <v>1.008</v>
      </c>
      <c r="E1083" s="19">
        <v>2.0126000000000002E-2</v>
      </c>
      <c r="F1083" s="19">
        <v>0.16887399999999986</v>
      </c>
      <c r="AA1083" s="4"/>
      <c r="AB1083" s="4"/>
    </row>
    <row r="1084" spans="1:16379" ht="20.100000000000001" customHeight="1" x14ac:dyDescent="0.25">
      <c r="A1084" s="16" t="s">
        <v>462</v>
      </c>
      <c r="B1084" s="17" t="s">
        <v>596</v>
      </c>
      <c r="C1084" s="18">
        <v>1.03</v>
      </c>
      <c r="D1084" s="19">
        <v>0.77349999999999997</v>
      </c>
      <c r="E1084" s="19">
        <v>0.20499999999999999</v>
      </c>
      <c r="F1084" s="19">
        <v>0</v>
      </c>
      <c r="AA1084" s="4"/>
      <c r="AB1084" s="4"/>
    </row>
    <row r="1085" spans="1:16379" ht="20.100000000000001" customHeight="1" x14ac:dyDescent="0.25">
      <c r="A1085" s="16" t="s">
        <v>463</v>
      </c>
      <c r="B1085" s="17" t="s">
        <v>596</v>
      </c>
      <c r="C1085" s="18">
        <v>1.26</v>
      </c>
      <c r="D1085" s="19">
        <v>1.0019999999999998</v>
      </c>
      <c r="E1085" s="19">
        <v>0.19500000000000001</v>
      </c>
      <c r="F1085" s="19">
        <v>5.5511151231257827E-17</v>
      </c>
      <c r="AA1085" s="4"/>
      <c r="AB1085" s="4"/>
    </row>
    <row r="1086" spans="1:16379" ht="20.100000000000001" customHeight="1" x14ac:dyDescent="0.25">
      <c r="A1086" s="16" t="s">
        <v>464</v>
      </c>
      <c r="B1086" s="17" t="s">
        <v>596</v>
      </c>
      <c r="C1086" s="18">
        <v>0.8</v>
      </c>
      <c r="D1086" s="19">
        <v>0.752</v>
      </c>
      <c r="E1086" s="19">
        <v>8.0000000000000002E-3</v>
      </c>
      <c r="F1086" s="19">
        <v>6.9388939039072284E-18</v>
      </c>
      <c r="AA1086" s="4"/>
      <c r="AB1086" s="4"/>
    </row>
    <row r="1087" spans="1:16379" ht="20.100000000000001" customHeight="1" x14ac:dyDescent="0.25">
      <c r="A1087" s="16" t="s">
        <v>465</v>
      </c>
      <c r="B1087" s="17" t="s">
        <v>596</v>
      </c>
      <c r="C1087" s="18">
        <v>6.3E-2</v>
      </c>
      <c r="D1087" s="19">
        <v>2.0727000000000002E-2</v>
      </c>
      <c r="E1087" s="19">
        <v>0</v>
      </c>
      <c r="F1087" s="19">
        <v>3.9122999999999998E-2</v>
      </c>
      <c r="AA1087" s="4"/>
      <c r="AB1087" s="4"/>
    </row>
    <row r="1088" spans="1:16379" ht="20.100000000000001" customHeight="1" x14ac:dyDescent="0.25">
      <c r="A1088" s="16" t="s">
        <v>466</v>
      </c>
      <c r="B1088" s="17" t="s">
        <v>596</v>
      </c>
      <c r="C1088" s="18">
        <v>0.1</v>
      </c>
      <c r="D1088" s="19">
        <v>3.2900000000000006E-2</v>
      </c>
      <c r="E1088" s="19">
        <v>0</v>
      </c>
      <c r="F1088" s="19">
        <v>6.2099999999999995E-2</v>
      </c>
      <c r="AA1088" s="4"/>
      <c r="AB1088" s="4"/>
    </row>
    <row r="1089" spans="1:16379" customFormat="1" x14ac:dyDescent="0.25">
      <c r="A1089" s="16" t="s">
        <v>467</v>
      </c>
      <c r="B1089" s="17" t="s">
        <v>596</v>
      </c>
      <c r="C1089" s="18">
        <v>6.3E-2</v>
      </c>
      <c r="D1089" s="19">
        <v>2.0727000000000002E-2</v>
      </c>
      <c r="E1089" s="19">
        <v>0</v>
      </c>
      <c r="F1089" s="19">
        <v>3.9122999999999998E-2</v>
      </c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  <c r="BH1089" s="4"/>
      <c r="BI1089" s="4"/>
      <c r="BJ1089" s="4"/>
      <c r="BK1089" s="4"/>
      <c r="BL1089" s="4"/>
      <c r="BM1089" s="4"/>
      <c r="BN1089" s="4"/>
      <c r="BO1089" s="4"/>
      <c r="BP1089" s="4"/>
      <c r="BQ1089" s="4"/>
      <c r="BR1089" s="4"/>
      <c r="BS1089" s="4"/>
      <c r="BT1089" s="4"/>
      <c r="BU1089" s="4"/>
      <c r="BV1089" s="4"/>
      <c r="BW1089" s="4"/>
      <c r="BX1089" s="4"/>
      <c r="BY1089" s="4"/>
      <c r="BZ1089" s="4"/>
      <c r="CA1089" s="4"/>
      <c r="CB1089" s="4"/>
      <c r="CC1089" s="4"/>
      <c r="CD1089" s="4"/>
      <c r="CE1089" s="4"/>
      <c r="CF1089" s="4"/>
      <c r="CG1089" s="4"/>
      <c r="CH1089" s="4"/>
      <c r="CI1089" s="4"/>
      <c r="CJ1089" s="4"/>
      <c r="CK1089" s="4"/>
      <c r="CL1089" s="4"/>
      <c r="CM1089" s="4"/>
      <c r="CN1089" s="4"/>
      <c r="CO1089" s="4"/>
      <c r="CP1089" s="4"/>
      <c r="CQ1089" s="4"/>
      <c r="CR1089" s="4"/>
      <c r="CS1089" s="4"/>
      <c r="CT1089" s="4"/>
      <c r="CU1089" s="4"/>
      <c r="CV1089" s="4"/>
      <c r="CW1089" s="4"/>
      <c r="CX1089" s="4"/>
      <c r="CY1089" s="4"/>
      <c r="CZ1089" s="4"/>
      <c r="DA1089" s="4"/>
      <c r="DB1089" s="4"/>
      <c r="DC1089" s="4"/>
      <c r="DD1089" s="4"/>
      <c r="DE1089" s="4"/>
      <c r="DF1089" s="4"/>
      <c r="DG1089" s="4"/>
      <c r="DH1089" s="4"/>
      <c r="DI1089" s="4"/>
      <c r="DJ1089" s="4"/>
      <c r="DK1089" s="4"/>
      <c r="DL1089" s="4"/>
      <c r="DM1089" s="4"/>
      <c r="DN1089" s="4"/>
      <c r="DO1089" s="4"/>
      <c r="DP1089" s="4"/>
      <c r="DQ1089" s="4"/>
      <c r="DR1089" s="4"/>
      <c r="DS1089" s="4"/>
      <c r="DT1089" s="4"/>
      <c r="DU1089" s="4"/>
      <c r="DV1089" s="4"/>
      <c r="DW1089" s="4"/>
      <c r="DX1089" s="4"/>
      <c r="DY1089" s="4"/>
      <c r="DZ1089" s="4"/>
      <c r="EA1089" s="4"/>
      <c r="EB1089" s="4"/>
      <c r="EC1089" s="4"/>
      <c r="ED1089" s="4"/>
      <c r="EE1089" s="4"/>
      <c r="EF1089" s="4"/>
      <c r="EG1089" s="4"/>
      <c r="EH1089" s="4"/>
      <c r="EI1089" s="4"/>
      <c r="EJ1089" s="4"/>
      <c r="EK1089" s="4"/>
      <c r="EL1089" s="4"/>
      <c r="EM1089" s="4"/>
      <c r="EN1089" s="4"/>
      <c r="EO1089" s="4"/>
      <c r="EP1089" s="4"/>
      <c r="EQ1089" s="4"/>
      <c r="ER1089" s="4"/>
      <c r="ES1089" s="4"/>
      <c r="ET1089" s="4"/>
      <c r="EU1089" s="4"/>
      <c r="EV1089" s="4"/>
      <c r="EW1089" s="4"/>
      <c r="EX1089" s="4"/>
      <c r="EY1089" s="4"/>
      <c r="EZ1089" s="4"/>
      <c r="FA1089" s="4"/>
      <c r="FB1089" s="4"/>
      <c r="FC1089" s="4"/>
      <c r="FD1089" s="4"/>
      <c r="FE1089" s="4"/>
      <c r="FF1089" s="4"/>
      <c r="FG1089" s="4"/>
      <c r="FH1089" s="4"/>
      <c r="FI1089" s="4"/>
      <c r="FJ1089" s="4"/>
      <c r="FK1089" s="4"/>
      <c r="FL1089" s="4"/>
      <c r="FM1089" s="4"/>
      <c r="FN1089" s="4"/>
      <c r="FO1089" s="4"/>
      <c r="FP1089" s="4"/>
      <c r="FQ1089" s="4"/>
      <c r="FR1089" s="4"/>
      <c r="FS1089" s="4"/>
      <c r="FT1089" s="4"/>
      <c r="FU1089" s="4"/>
      <c r="FV1089" s="4"/>
      <c r="FW1089" s="4"/>
      <c r="FX1089" s="4"/>
      <c r="FY1089" s="4"/>
      <c r="FZ1089" s="4"/>
      <c r="GA1089" s="4"/>
      <c r="GB1089" s="4"/>
      <c r="GC1089" s="4"/>
      <c r="GD1089" s="4"/>
      <c r="GE1089" s="4"/>
      <c r="GF1089" s="4"/>
      <c r="GG1089" s="4"/>
      <c r="GH1089" s="4"/>
      <c r="GI1089" s="4"/>
      <c r="GJ1089" s="4"/>
      <c r="GK1089" s="4"/>
      <c r="GL1089" s="4"/>
      <c r="GM1089" s="4"/>
      <c r="GN1089" s="4"/>
      <c r="GO1089" s="4"/>
      <c r="GP1089" s="4"/>
      <c r="GQ1089" s="4"/>
      <c r="GR1089" s="4"/>
      <c r="GS1089" s="4"/>
      <c r="GT1089" s="4"/>
      <c r="GU1089" s="4"/>
      <c r="GV1089" s="4"/>
      <c r="GW1089" s="4"/>
      <c r="GX1089" s="4"/>
      <c r="GY1089" s="4"/>
      <c r="GZ1089" s="4"/>
      <c r="HA1089" s="4"/>
      <c r="HB1089" s="4"/>
      <c r="HC1089" s="4"/>
      <c r="HD1089" s="4"/>
      <c r="HE1089" s="4"/>
      <c r="HF1089" s="4"/>
      <c r="HG1089" s="4"/>
      <c r="HH1089" s="4"/>
      <c r="HI1089" s="4"/>
      <c r="HJ1089" s="4"/>
      <c r="HK1089" s="4"/>
      <c r="HL1089" s="4"/>
      <c r="HM1089" s="4"/>
      <c r="HN1089" s="4"/>
      <c r="HO1089" s="4"/>
      <c r="HP1089" s="4"/>
      <c r="HQ1089" s="4"/>
      <c r="HR1089" s="4"/>
      <c r="HS1089" s="4"/>
      <c r="HT1089" s="4"/>
      <c r="HU1089" s="4"/>
      <c r="HV1089" s="4"/>
      <c r="HW1089" s="4"/>
      <c r="HX1089" s="4"/>
      <c r="HY1089" s="4"/>
      <c r="HZ1089" s="4"/>
      <c r="IA1089" s="4"/>
      <c r="IB1089" s="4"/>
      <c r="IC1089" s="4"/>
      <c r="ID1089" s="4"/>
      <c r="IE1089" s="4"/>
      <c r="IF1089" s="4"/>
      <c r="IG1089" s="4"/>
      <c r="IH1089" s="4"/>
      <c r="II1089" s="4"/>
      <c r="IJ1089" s="4"/>
      <c r="IK1089" s="4"/>
      <c r="IL1089" s="4"/>
      <c r="IM1089" s="4"/>
      <c r="IN1089" s="4"/>
      <c r="IO1089" s="4"/>
      <c r="IP1089" s="4"/>
      <c r="IQ1089" s="4"/>
      <c r="IR1089" s="4"/>
      <c r="IS1089" s="4"/>
      <c r="IT1089" s="4"/>
      <c r="IU1089" s="4"/>
      <c r="IV1089" s="4"/>
      <c r="IW1089" s="4"/>
      <c r="IX1089" s="4"/>
      <c r="IY1089" s="4"/>
      <c r="IZ1089" s="4"/>
      <c r="JA1089" s="4"/>
      <c r="JB1089" s="4"/>
      <c r="JC1089" s="4"/>
      <c r="JD1089" s="4"/>
      <c r="JE1089" s="4"/>
      <c r="JF1089" s="4"/>
      <c r="JG1089" s="4"/>
      <c r="JH1089" s="4"/>
      <c r="JI1089" s="4"/>
      <c r="JJ1089" s="4"/>
      <c r="JK1089" s="4"/>
      <c r="JL1089" s="4"/>
      <c r="JM1089" s="4"/>
      <c r="JN1089" s="4"/>
      <c r="JO1089" s="4"/>
      <c r="JP1089" s="4"/>
      <c r="JQ1089" s="4"/>
      <c r="JR1089" s="4"/>
      <c r="JS1089" s="4"/>
      <c r="JT1089" s="4"/>
      <c r="JU1089" s="4"/>
      <c r="JV1089" s="4"/>
      <c r="JW1089" s="4"/>
      <c r="JX1089" s="4"/>
      <c r="JY1089" s="4"/>
      <c r="JZ1089" s="4"/>
      <c r="KA1089" s="4"/>
      <c r="KB1089" s="4"/>
      <c r="KC1089" s="4"/>
      <c r="KD1089" s="4"/>
      <c r="KE1089" s="4"/>
      <c r="KF1089" s="4"/>
      <c r="KG1089" s="4"/>
      <c r="KH1089" s="4"/>
      <c r="KI1089" s="4"/>
      <c r="KJ1089" s="4"/>
      <c r="KK1089" s="4"/>
      <c r="KL1089" s="4"/>
      <c r="KM1089" s="4"/>
      <c r="KN1089" s="4"/>
      <c r="KO1089" s="4"/>
      <c r="KP1089" s="4"/>
      <c r="KQ1089" s="4"/>
      <c r="KR1089" s="4"/>
      <c r="KS1089" s="4"/>
      <c r="KT1089" s="4"/>
      <c r="KU1089" s="4"/>
      <c r="KV1089" s="4"/>
      <c r="KW1089" s="4"/>
      <c r="KX1089" s="4"/>
      <c r="KY1089" s="4"/>
      <c r="KZ1089" s="4"/>
      <c r="LA1089" s="4"/>
      <c r="LB1089" s="4"/>
      <c r="LC1089" s="4"/>
      <c r="LD1089" s="4"/>
      <c r="LE1089" s="4"/>
      <c r="LF1089" s="4"/>
      <c r="LG1089" s="4"/>
      <c r="LH1089" s="4"/>
      <c r="LI1089" s="4"/>
      <c r="LJ1089" s="4"/>
      <c r="LK1089" s="4"/>
      <c r="LL1089" s="4"/>
      <c r="LM1089" s="4"/>
      <c r="LN1089" s="4"/>
      <c r="LO1089" s="4"/>
      <c r="LP1089" s="4"/>
      <c r="LQ1089" s="4"/>
      <c r="LR1089" s="4"/>
      <c r="LS1089" s="4"/>
      <c r="LT1089" s="4"/>
      <c r="LU1089" s="4"/>
      <c r="LV1089" s="4"/>
      <c r="LW1089" s="4"/>
      <c r="LX1089" s="4"/>
      <c r="LY1089" s="4"/>
      <c r="LZ1089" s="4"/>
      <c r="MA1089" s="4"/>
      <c r="MB1089" s="4"/>
      <c r="MC1089" s="4"/>
      <c r="MD1089" s="4"/>
      <c r="ME1089" s="4"/>
      <c r="MF1089" s="4"/>
      <c r="MG1089" s="4"/>
      <c r="MH1089" s="4"/>
      <c r="MI1089" s="4"/>
      <c r="MJ1089" s="4"/>
      <c r="MK1089" s="4"/>
      <c r="ML1089" s="4"/>
      <c r="MM1089" s="4"/>
      <c r="MN1089" s="4"/>
      <c r="MO1089" s="4"/>
      <c r="MP1089" s="4"/>
      <c r="MQ1089" s="4"/>
      <c r="MR1089" s="4"/>
      <c r="MS1089" s="4"/>
      <c r="MT1089" s="4"/>
      <c r="MU1089" s="4"/>
      <c r="MV1089" s="4"/>
      <c r="MW1089" s="4"/>
      <c r="MX1089" s="4"/>
      <c r="MY1089" s="4"/>
      <c r="MZ1089" s="4"/>
      <c r="NA1089" s="4"/>
      <c r="NB1089" s="4"/>
      <c r="NC1089" s="4"/>
      <c r="ND1089" s="4"/>
      <c r="NE1089" s="4"/>
      <c r="NF1089" s="4"/>
      <c r="NG1089" s="4"/>
      <c r="NH1089" s="4"/>
      <c r="NI1089" s="4"/>
      <c r="NJ1089" s="4"/>
      <c r="NK1089" s="4"/>
      <c r="NL1089" s="4"/>
      <c r="NM1089" s="4"/>
      <c r="NN1089" s="4"/>
      <c r="NO1089" s="4"/>
      <c r="NP1089" s="4"/>
      <c r="NQ1089" s="4"/>
      <c r="NR1089" s="4"/>
      <c r="NS1089" s="4"/>
      <c r="NT1089" s="4"/>
      <c r="NU1089" s="4"/>
      <c r="NV1089" s="4"/>
      <c r="NW1089" s="4"/>
      <c r="NX1089" s="4"/>
      <c r="NY1089" s="4"/>
      <c r="NZ1089" s="4"/>
      <c r="OA1089" s="4"/>
      <c r="OB1089" s="4"/>
      <c r="OC1089" s="4"/>
      <c r="OD1089" s="4"/>
      <c r="OE1089" s="4"/>
      <c r="OF1089" s="4"/>
      <c r="OG1089" s="4"/>
      <c r="OH1089" s="4"/>
      <c r="OI1089" s="4"/>
      <c r="OJ1089" s="4"/>
      <c r="OK1089" s="4"/>
      <c r="OL1089" s="4"/>
      <c r="OM1089" s="4"/>
      <c r="ON1089" s="4"/>
      <c r="OO1089" s="4"/>
      <c r="OP1089" s="4"/>
      <c r="OQ1089" s="4"/>
      <c r="OR1089" s="4"/>
      <c r="OS1089" s="4"/>
      <c r="OT1089" s="4"/>
      <c r="OU1089" s="4"/>
      <c r="OV1089" s="4"/>
      <c r="OW1089" s="4"/>
      <c r="OX1089" s="4"/>
      <c r="OY1089" s="4"/>
      <c r="OZ1089" s="4"/>
      <c r="PA1089" s="4"/>
      <c r="PB1089" s="4"/>
      <c r="PC1089" s="4"/>
      <c r="PD1089" s="4"/>
      <c r="PE1089" s="4"/>
      <c r="PF1089" s="4"/>
      <c r="PG1089" s="4"/>
      <c r="PH1089" s="4"/>
      <c r="PI1089" s="4"/>
      <c r="PJ1089" s="4"/>
      <c r="PK1089" s="4"/>
      <c r="PL1089" s="4"/>
      <c r="PM1089" s="4"/>
      <c r="PN1089" s="4"/>
      <c r="PO1089" s="4"/>
      <c r="PP1089" s="4"/>
      <c r="PQ1089" s="4"/>
      <c r="PR1089" s="4"/>
      <c r="PS1089" s="4"/>
      <c r="PT1089" s="4"/>
      <c r="PU1089" s="4"/>
      <c r="PV1089" s="4"/>
      <c r="PW1089" s="4"/>
      <c r="PX1089" s="4"/>
      <c r="PY1089" s="4"/>
      <c r="PZ1089" s="4"/>
      <c r="QA1089" s="4"/>
      <c r="QB1089" s="4"/>
      <c r="QC1089" s="4"/>
      <c r="QD1089" s="4"/>
      <c r="QE1089" s="4"/>
      <c r="QF1089" s="4"/>
      <c r="QG1089" s="4"/>
      <c r="QH1089" s="4"/>
      <c r="QI1089" s="4"/>
      <c r="QJ1089" s="4"/>
      <c r="QK1089" s="4"/>
      <c r="QL1089" s="4"/>
      <c r="QM1089" s="4"/>
      <c r="QN1089" s="4"/>
      <c r="QO1089" s="4"/>
      <c r="QP1089" s="4"/>
      <c r="QQ1089" s="4"/>
      <c r="QR1089" s="4"/>
      <c r="QS1089" s="4"/>
      <c r="QT1089" s="4"/>
      <c r="QU1089" s="4"/>
      <c r="QV1089" s="4"/>
      <c r="QW1089" s="4"/>
      <c r="QX1089" s="4"/>
      <c r="QY1089" s="4"/>
      <c r="QZ1089" s="4"/>
      <c r="RA1089" s="4"/>
      <c r="RB1089" s="4"/>
      <c r="RC1089" s="4"/>
      <c r="RD1089" s="4"/>
      <c r="RE1089" s="4"/>
      <c r="RF1089" s="4"/>
      <c r="RG1089" s="4"/>
      <c r="RH1089" s="4"/>
      <c r="RI1089" s="4"/>
      <c r="RJ1089" s="4"/>
      <c r="RK1089" s="4"/>
      <c r="RL1089" s="4"/>
      <c r="RM1089" s="4"/>
      <c r="RN1089" s="4"/>
      <c r="RO1089" s="4"/>
      <c r="RP1089" s="4"/>
      <c r="RQ1089" s="4"/>
      <c r="RR1089" s="4"/>
      <c r="RS1089" s="4"/>
      <c r="RT1089" s="4"/>
      <c r="RU1089" s="4"/>
      <c r="RV1089" s="4"/>
      <c r="RW1089" s="4"/>
      <c r="RX1089" s="4"/>
      <c r="RY1089" s="4"/>
      <c r="RZ1089" s="4"/>
      <c r="SA1089" s="4"/>
      <c r="SB1089" s="4"/>
      <c r="SC1089" s="4"/>
      <c r="SD1089" s="4"/>
      <c r="SE1089" s="4"/>
      <c r="SF1089" s="4"/>
      <c r="SG1089" s="4"/>
      <c r="SH1089" s="4"/>
      <c r="SI1089" s="4"/>
      <c r="SJ1089" s="4"/>
      <c r="SK1089" s="4"/>
      <c r="SL1089" s="4"/>
      <c r="SM1089" s="4"/>
      <c r="SN1089" s="4"/>
      <c r="SO1089" s="4"/>
      <c r="SP1089" s="4"/>
      <c r="SQ1089" s="4"/>
      <c r="SR1089" s="4"/>
      <c r="SS1089" s="4"/>
      <c r="ST1089" s="4"/>
      <c r="SU1089" s="4"/>
      <c r="SV1089" s="4"/>
      <c r="SW1089" s="4"/>
      <c r="SX1089" s="4"/>
      <c r="SY1089" s="4"/>
      <c r="SZ1089" s="4"/>
      <c r="TA1089" s="4"/>
      <c r="TB1089" s="4"/>
      <c r="TC1089" s="4"/>
      <c r="TD1089" s="4"/>
      <c r="TE1089" s="4"/>
      <c r="TF1089" s="4"/>
      <c r="TG1089" s="4"/>
      <c r="TH1089" s="4"/>
      <c r="TI1089" s="4"/>
      <c r="TJ1089" s="4"/>
      <c r="TK1089" s="4"/>
      <c r="TL1089" s="4"/>
      <c r="TM1089" s="4"/>
      <c r="TN1089" s="4"/>
      <c r="TO1089" s="4"/>
      <c r="TP1089" s="4"/>
      <c r="TQ1089" s="4"/>
      <c r="TR1089" s="4"/>
      <c r="TS1089" s="4"/>
      <c r="TT1089" s="4"/>
      <c r="TU1089" s="4"/>
      <c r="TV1089" s="4"/>
      <c r="TW1089" s="4"/>
      <c r="TX1089" s="4"/>
      <c r="TY1089" s="4"/>
      <c r="TZ1089" s="4"/>
      <c r="UA1089" s="4"/>
      <c r="UB1089" s="4"/>
      <c r="UC1089" s="4"/>
      <c r="UD1089" s="4"/>
      <c r="UE1089" s="4"/>
      <c r="UF1089" s="4"/>
      <c r="UG1089" s="4"/>
      <c r="UH1089" s="4"/>
      <c r="UI1089" s="4"/>
      <c r="UJ1089" s="4"/>
      <c r="UK1089" s="4"/>
      <c r="UL1089" s="4"/>
      <c r="UM1089" s="4"/>
      <c r="UN1089" s="4"/>
      <c r="UO1089" s="4"/>
      <c r="UP1089" s="4"/>
      <c r="UQ1089" s="4"/>
      <c r="UR1089" s="4"/>
      <c r="US1089" s="4"/>
      <c r="UT1089" s="4"/>
      <c r="UU1089" s="4"/>
      <c r="UV1089" s="4"/>
      <c r="UW1089" s="4"/>
      <c r="UX1089" s="4"/>
      <c r="UY1089" s="4"/>
      <c r="UZ1089" s="4"/>
      <c r="VA1089" s="4"/>
      <c r="VB1089" s="4"/>
      <c r="VC1089" s="4"/>
      <c r="VD1089" s="4"/>
      <c r="VE1089" s="4"/>
      <c r="VF1089" s="4"/>
      <c r="VG1089" s="4"/>
      <c r="VH1089" s="4"/>
      <c r="VI1089" s="4"/>
      <c r="VJ1089" s="4"/>
      <c r="VK1089" s="4"/>
      <c r="VL1089" s="4"/>
      <c r="VM1089" s="4"/>
      <c r="VN1089" s="4"/>
      <c r="VO1089" s="4"/>
      <c r="VP1089" s="4"/>
      <c r="VQ1089" s="4"/>
      <c r="VR1089" s="4"/>
      <c r="VS1089" s="4"/>
      <c r="VT1089" s="4"/>
      <c r="VU1089" s="4"/>
      <c r="VV1089" s="4"/>
      <c r="VW1089" s="4"/>
      <c r="VX1089" s="4"/>
      <c r="VY1089" s="4"/>
      <c r="VZ1089" s="4"/>
      <c r="WA1089" s="4"/>
      <c r="WB1089" s="4"/>
      <c r="WC1089" s="4"/>
      <c r="WD1089" s="4"/>
      <c r="WE1089" s="4"/>
      <c r="WF1089" s="4"/>
      <c r="WG1089" s="4"/>
      <c r="WH1089" s="4"/>
      <c r="WI1089" s="4"/>
      <c r="WJ1089" s="4"/>
      <c r="WK1089" s="4"/>
      <c r="WL1089" s="4"/>
      <c r="WM1089" s="4"/>
      <c r="WN1089" s="4"/>
      <c r="WO1089" s="4"/>
      <c r="WP1089" s="4"/>
      <c r="WQ1089" s="4"/>
      <c r="WR1089" s="4"/>
      <c r="WS1089" s="4"/>
      <c r="WT1089" s="4"/>
      <c r="WU1089" s="4"/>
      <c r="WV1089" s="4"/>
      <c r="WW1089" s="4"/>
      <c r="WX1089" s="4"/>
      <c r="WY1089" s="4"/>
      <c r="WZ1089" s="4"/>
      <c r="XA1089" s="4"/>
      <c r="XB1089" s="4"/>
      <c r="XC1089" s="4"/>
      <c r="XD1089" s="4"/>
      <c r="XE1089" s="4"/>
      <c r="XF1089" s="4"/>
      <c r="XG1089" s="4"/>
      <c r="XH1089" s="4"/>
      <c r="XI1089" s="4"/>
      <c r="XJ1089" s="4"/>
      <c r="XK1089" s="4"/>
      <c r="XL1089" s="4"/>
      <c r="XM1089" s="4"/>
      <c r="XN1089" s="4"/>
      <c r="XO1089" s="4"/>
      <c r="XP1089" s="4"/>
      <c r="XQ1089" s="4"/>
      <c r="XR1089" s="4"/>
      <c r="XS1089" s="4"/>
      <c r="XT1089" s="4"/>
      <c r="XU1089" s="4"/>
      <c r="XV1089" s="4"/>
      <c r="XW1089" s="4"/>
      <c r="XX1089" s="4"/>
      <c r="XY1089" s="4"/>
      <c r="XZ1089" s="4"/>
      <c r="YA1089" s="4"/>
      <c r="YB1089" s="4"/>
      <c r="YC1089" s="4"/>
      <c r="YD1089" s="4"/>
      <c r="YE1089" s="4"/>
      <c r="YF1089" s="4"/>
      <c r="YG1089" s="4"/>
      <c r="YH1089" s="4"/>
      <c r="YI1089" s="4"/>
      <c r="YJ1089" s="4"/>
      <c r="YK1089" s="4"/>
      <c r="YL1089" s="4"/>
      <c r="YM1089" s="4"/>
      <c r="YN1089" s="4"/>
      <c r="YO1089" s="4"/>
      <c r="YP1089" s="4"/>
      <c r="YQ1089" s="4"/>
      <c r="YR1089" s="4"/>
      <c r="YS1089" s="4"/>
      <c r="YT1089" s="4"/>
      <c r="YU1089" s="4"/>
      <c r="YV1089" s="4"/>
      <c r="YW1089" s="4"/>
      <c r="YX1089" s="4"/>
      <c r="YY1089" s="4"/>
      <c r="YZ1089" s="4"/>
      <c r="ZA1089" s="4"/>
      <c r="ZB1089" s="4"/>
      <c r="ZC1089" s="4"/>
      <c r="ZD1089" s="4"/>
      <c r="ZE1089" s="4"/>
      <c r="ZF1089" s="4"/>
      <c r="ZG1089" s="4"/>
      <c r="ZH1089" s="4"/>
      <c r="ZI1089" s="4"/>
      <c r="ZJ1089" s="4"/>
      <c r="ZK1089" s="4"/>
      <c r="ZL1089" s="4"/>
      <c r="ZM1089" s="4"/>
      <c r="ZN1089" s="4"/>
      <c r="ZO1089" s="4"/>
      <c r="ZP1089" s="4"/>
      <c r="ZQ1089" s="4"/>
      <c r="ZR1089" s="4"/>
      <c r="ZS1089" s="4"/>
      <c r="ZT1089" s="4"/>
      <c r="ZU1089" s="4"/>
      <c r="ZV1089" s="4"/>
      <c r="ZW1089" s="4"/>
      <c r="ZX1089" s="4"/>
      <c r="ZY1089" s="4"/>
      <c r="ZZ1089" s="4"/>
      <c r="AAA1089" s="4"/>
      <c r="AAB1089" s="4"/>
      <c r="AAC1089" s="4"/>
      <c r="AAD1089" s="4"/>
      <c r="AAE1089" s="4"/>
      <c r="AAF1089" s="4"/>
      <c r="AAG1089" s="4"/>
      <c r="AAH1089" s="4"/>
      <c r="AAI1089" s="4"/>
      <c r="AAJ1089" s="4"/>
      <c r="AAK1089" s="4"/>
      <c r="AAL1089" s="4"/>
      <c r="AAM1089" s="4"/>
      <c r="AAN1089" s="4"/>
      <c r="AAO1089" s="4"/>
      <c r="AAP1089" s="4"/>
      <c r="AAQ1089" s="4"/>
      <c r="AAR1089" s="4"/>
      <c r="AAS1089" s="4"/>
      <c r="AAT1089" s="4"/>
      <c r="AAU1089" s="4"/>
      <c r="AAV1089" s="4"/>
      <c r="AAW1089" s="4"/>
      <c r="AAX1089" s="4"/>
      <c r="AAY1089" s="4"/>
      <c r="AAZ1089" s="4"/>
      <c r="ABA1089" s="4"/>
      <c r="ABB1089" s="4"/>
      <c r="ABC1089" s="4"/>
      <c r="ABD1089" s="4"/>
      <c r="ABE1089" s="4"/>
      <c r="ABF1089" s="4"/>
      <c r="ABG1089" s="4"/>
      <c r="ABH1089" s="4"/>
      <c r="ABI1089" s="4"/>
      <c r="ABJ1089" s="4"/>
      <c r="ABK1089" s="4"/>
      <c r="ABL1089" s="4"/>
      <c r="ABM1089" s="4"/>
      <c r="ABN1089" s="4"/>
      <c r="ABO1089" s="4"/>
      <c r="ABP1089" s="4"/>
      <c r="ABQ1089" s="4"/>
      <c r="ABR1089" s="4"/>
      <c r="ABS1089" s="4"/>
      <c r="ABT1089" s="4"/>
      <c r="ABU1089" s="4"/>
      <c r="ABV1089" s="4"/>
      <c r="ABW1089" s="4"/>
      <c r="ABX1089" s="4"/>
      <c r="ABY1089" s="4"/>
      <c r="ABZ1089" s="4"/>
      <c r="ACA1089" s="4"/>
      <c r="ACB1089" s="4"/>
      <c r="ACC1089" s="4"/>
      <c r="ACD1089" s="4"/>
      <c r="ACE1089" s="4"/>
      <c r="ACF1089" s="4"/>
      <c r="ACG1089" s="4"/>
      <c r="ACH1089" s="4"/>
      <c r="ACI1089" s="4"/>
      <c r="ACJ1089" s="4"/>
      <c r="ACK1089" s="4"/>
      <c r="ACL1089" s="4"/>
      <c r="ACM1089" s="4"/>
      <c r="ACN1089" s="4"/>
      <c r="ACO1089" s="4"/>
      <c r="ACP1089" s="4"/>
      <c r="ACQ1089" s="4"/>
      <c r="ACR1089" s="4"/>
      <c r="ACS1089" s="4"/>
      <c r="ACT1089" s="4"/>
      <c r="ACU1089" s="4"/>
      <c r="ACV1089" s="4"/>
      <c r="ACW1089" s="4"/>
      <c r="ACX1089" s="4"/>
      <c r="ACY1089" s="4"/>
      <c r="ACZ1089" s="4"/>
      <c r="ADA1089" s="4"/>
      <c r="ADB1089" s="4"/>
      <c r="ADC1089" s="4"/>
      <c r="ADD1089" s="4"/>
      <c r="ADE1089" s="4"/>
      <c r="ADF1089" s="4"/>
      <c r="ADG1089" s="4"/>
      <c r="ADH1089" s="4"/>
      <c r="ADI1089" s="4"/>
      <c r="ADJ1089" s="4"/>
      <c r="ADK1089" s="4"/>
      <c r="ADL1089" s="4"/>
      <c r="ADM1089" s="4"/>
      <c r="ADN1089" s="4"/>
      <c r="ADO1089" s="4"/>
      <c r="ADP1089" s="4"/>
      <c r="ADQ1089" s="4"/>
      <c r="ADR1089" s="4"/>
      <c r="ADS1089" s="4"/>
      <c r="ADT1089" s="4"/>
      <c r="ADU1089" s="4"/>
      <c r="ADV1089" s="4"/>
      <c r="ADW1089" s="4"/>
      <c r="ADX1089" s="4"/>
      <c r="ADY1089" s="4"/>
      <c r="ADZ1089" s="4"/>
      <c r="AEA1089" s="4"/>
      <c r="AEB1089" s="4"/>
      <c r="AEC1089" s="4"/>
      <c r="AED1089" s="4"/>
      <c r="AEE1089" s="4"/>
      <c r="AEF1089" s="4"/>
      <c r="AEG1089" s="4"/>
      <c r="AEH1089" s="4"/>
      <c r="AEI1089" s="4"/>
      <c r="AEJ1089" s="4"/>
      <c r="AEK1089" s="4"/>
      <c r="AEL1089" s="4"/>
      <c r="AEM1089" s="4"/>
      <c r="AEN1089" s="4"/>
      <c r="AEO1089" s="4"/>
      <c r="AEP1089" s="4"/>
      <c r="AEQ1089" s="4"/>
      <c r="AER1089" s="4"/>
      <c r="AES1089" s="4"/>
      <c r="AET1089" s="4"/>
      <c r="AEU1089" s="4"/>
      <c r="AEV1089" s="4"/>
      <c r="AEW1089" s="4"/>
      <c r="AEX1089" s="4"/>
      <c r="AEY1089" s="4"/>
      <c r="AEZ1089" s="4"/>
      <c r="AFA1089" s="4"/>
      <c r="AFB1089" s="4"/>
      <c r="AFC1089" s="4"/>
      <c r="AFD1089" s="4"/>
      <c r="AFE1089" s="4"/>
      <c r="AFF1089" s="4"/>
      <c r="AFG1089" s="4"/>
      <c r="AFH1089" s="4"/>
      <c r="AFI1089" s="4"/>
      <c r="AFJ1089" s="4"/>
      <c r="AFK1089" s="4"/>
      <c r="AFL1089" s="4"/>
      <c r="AFM1089" s="4"/>
      <c r="AFN1089" s="4"/>
      <c r="AFO1089" s="4"/>
      <c r="AFP1089" s="4"/>
      <c r="AFQ1089" s="4"/>
      <c r="AFR1089" s="4"/>
      <c r="AFS1089" s="4"/>
      <c r="AFT1089" s="4"/>
      <c r="AFU1089" s="4"/>
      <c r="AFV1089" s="4"/>
      <c r="AFW1089" s="4"/>
      <c r="AFX1089" s="4"/>
      <c r="AFY1089" s="4"/>
      <c r="AFZ1089" s="4"/>
      <c r="AGA1089" s="4"/>
      <c r="AGB1089" s="4"/>
      <c r="AGC1089" s="4"/>
      <c r="AGD1089" s="4"/>
      <c r="AGE1089" s="4"/>
      <c r="AGF1089" s="4"/>
      <c r="AGG1089" s="4"/>
      <c r="AGH1089" s="4"/>
      <c r="AGI1089" s="4"/>
      <c r="AGJ1089" s="4"/>
      <c r="AGK1089" s="4"/>
      <c r="AGL1089" s="4"/>
      <c r="AGM1089" s="4"/>
      <c r="AGN1089" s="4"/>
      <c r="AGO1089" s="4"/>
      <c r="AGP1089" s="4"/>
      <c r="AGQ1089" s="4"/>
      <c r="AGR1089" s="4"/>
      <c r="AGS1089" s="4"/>
      <c r="AGT1089" s="4"/>
      <c r="AGU1089" s="4"/>
      <c r="AGV1089" s="4"/>
      <c r="AGW1089" s="4"/>
      <c r="AGX1089" s="4"/>
      <c r="AGY1089" s="4"/>
      <c r="AGZ1089" s="4"/>
      <c r="AHA1089" s="4"/>
      <c r="AHB1089" s="4"/>
      <c r="AHC1089" s="4"/>
      <c r="AHD1089" s="4"/>
      <c r="AHE1089" s="4"/>
      <c r="AHF1089" s="4"/>
      <c r="AHG1089" s="4"/>
      <c r="AHH1089" s="4"/>
      <c r="AHI1089" s="4"/>
      <c r="AHJ1089" s="4"/>
      <c r="AHK1089" s="4"/>
      <c r="AHL1089" s="4"/>
      <c r="AHM1089" s="4"/>
      <c r="AHN1089" s="4"/>
      <c r="AHO1089" s="4"/>
      <c r="AHP1089" s="4"/>
      <c r="AHQ1089" s="4"/>
      <c r="AHR1089" s="4"/>
      <c r="AHS1089" s="4"/>
      <c r="AHT1089" s="4"/>
      <c r="AHU1089" s="4"/>
      <c r="AHV1089" s="4"/>
      <c r="AHW1089" s="4"/>
      <c r="AHX1089" s="4"/>
      <c r="AHY1089" s="4"/>
      <c r="AHZ1089" s="4"/>
      <c r="AIA1089" s="4"/>
      <c r="AIB1089" s="4"/>
      <c r="AIC1089" s="4"/>
      <c r="AID1089" s="4"/>
      <c r="AIE1089" s="4"/>
      <c r="AIF1089" s="4"/>
      <c r="AIG1089" s="4"/>
      <c r="AIH1089" s="4"/>
      <c r="AII1089" s="4"/>
      <c r="AIJ1089" s="4"/>
      <c r="AIK1089" s="4"/>
      <c r="AIL1089" s="4"/>
      <c r="AIM1089" s="4"/>
      <c r="AIN1089" s="4"/>
      <c r="AIO1089" s="4"/>
      <c r="AIP1089" s="4"/>
      <c r="AIQ1089" s="4"/>
      <c r="AIR1089" s="4"/>
      <c r="AIS1089" s="4"/>
      <c r="AIT1089" s="4"/>
      <c r="AIU1089" s="4"/>
      <c r="AIV1089" s="4"/>
      <c r="AIW1089" s="4"/>
      <c r="AIX1089" s="4"/>
      <c r="AIY1089" s="4"/>
      <c r="AIZ1089" s="4"/>
      <c r="AJA1089" s="4"/>
      <c r="AJB1089" s="4"/>
      <c r="AJC1089" s="4"/>
      <c r="AJD1089" s="4"/>
      <c r="AJE1089" s="4"/>
      <c r="AJF1089" s="4"/>
      <c r="AJG1089" s="4"/>
      <c r="AJH1089" s="4"/>
      <c r="AJI1089" s="4"/>
      <c r="AJJ1089" s="4"/>
      <c r="AJK1089" s="4"/>
      <c r="AJL1089" s="4"/>
      <c r="AJM1089" s="4"/>
      <c r="AJN1089" s="4"/>
      <c r="AJO1089" s="4"/>
      <c r="AJP1089" s="4"/>
      <c r="AJQ1089" s="4"/>
      <c r="AJR1089" s="4"/>
      <c r="AJS1089" s="4"/>
      <c r="AJT1089" s="4"/>
      <c r="AJU1089" s="4"/>
      <c r="AJV1089" s="4"/>
      <c r="AJW1089" s="4"/>
      <c r="AJX1089" s="4"/>
      <c r="AJY1089" s="4"/>
      <c r="AJZ1089" s="4"/>
      <c r="AKA1089" s="4"/>
      <c r="AKB1089" s="4"/>
      <c r="AKC1089" s="4"/>
      <c r="AKD1089" s="4"/>
      <c r="AKE1089" s="4"/>
      <c r="AKF1089" s="4"/>
      <c r="AKG1089" s="4"/>
      <c r="AKH1089" s="4"/>
      <c r="AKI1089" s="4"/>
      <c r="AKJ1089" s="4"/>
      <c r="AKK1089" s="4"/>
      <c r="AKL1089" s="4"/>
      <c r="AKM1089" s="4"/>
      <c r="AKN1089" s="4"/>
      <c r="AKO1089" s="4"/>
      <c r="AKP1089" s="4"/>
      <c r="AKQ1089" s="4"/>
      <c r="AKR1089" s="4"/>
      <c r="AKS1089" s="4"/>
      <c r="AKT1089" s="4"/>
      <c r="AKU1089" s="4"/>
      <c r="AKV1089" s="4"/>
      <c r="AKW1089" s="4"/>
      <c r="AKX1089" s="4"/>
      <c r="AKY1089" s="4"/>
      <c r="AKZ1089" s="4"/>
      <c r="ALA1089" s="4"/>
      <c r="ALB1089" s="4"/>
      <c r="ALC1089" s="4"/>
      <c r="ALD1089" s="4"/>
      <c r="ALE1089" s="4"/>
      <c r="ALF1089" s="4"/>
      <c r="ALG1089" s="4"/>
      <c r="ALH1089" s="4"/>
      <c r="ALI1089" s="4"/>
      <c r="ALJ1089" s="4"/>
      <c r="ALK1089" s="4"/>
      <c r="ALL1089" s="4"/>
      <c r="ALM1089" s="4"/>
      <c r="ALN1089" s="4"/>
      <c r="ALO1089" s="4"/>
      <c r="ALP1089" s="4"/>
      <c r="ALQ1089" s="4"/>
      <c r="ALR1089" s="4"/>
      <c r="ALS1089" s="4"/>
      <c r="ALT1089" s="4"/>
      <c r="ALU1089" s="4"/>
      <c r="ALV1089" s="4"/>
      <c r="ALW1089" s="4"/>
      <c r="ALX1089" s="4"/>
      <c r="ALY1089" s="4"/>
      <c r="ALZ1089" s="4"/>
      <c r="AMA1089" s="4"/>
      <c r="AMB1089" s="4"/>
      <c r="AMC1089" s="4"/>
      <c r="AMD1089" s="4"/>
      <c r="AME1089" s="4"/>
      <c r="AMF1089" s="4"/>
      <c r="AMG1089" s="4"/>
      <c r="AMH1089" s="4"/>
      <c r="AMI1089" s="4"/>
      <c r="AMJ1089" s="4"/>
      <c r="AMK1089" s="4"/>
      <c r="AML1089" s="4"/>
      <c r="AMM1089" s="4"/>
      <c r="AMN1089" s="4"/>
      <c r="AMO1089" s="4"/>
      <c r="AMP1089" s="4"/>
      <c r="AMQ1089" s="4"/>
      <c r="AMR1089" s="4"/>
      <c r="AMS1089" s="4"/>
      <c r="AMT1089" s="4"/>
      <c r="AMU1089" s="4"/>
      <c r="AMV1089" s="4"/>
      <c r="AMW1089" s="4"/>
      <c r="AMX1089" s="4"/>
      <c r="AMY1089" s="4"/>
      <c r="AMZ1089" s="4"/>
      <c r="ANA1089" s="4"/>
      <c r="ANB1089" s="4"/>
      <c r="ANC1089" s="4"/>
      <c r="AND1089" s="4"/>
      <c r="ANE1089" s="4"/>
      <c r="ANF1089" s="4"/>
      <c r="ANG1089" s="4"/>
      <c r="ANH1089" s="4"/>
      <c r="ANI1089" s="4"/>
      <c r="ANJ1089" s="4"/>
      <c r="ANK1089" s="4"/>
      <c r="ANL1089" s="4"/>
      <c r="ANM1089" s="4"/>
      <c r="ANN1089" s="4"/>
      <c r="ANO1089" s="4"/>
      <c r="ANP1089" s="4"/>
      <c r="ANQ1089" s="4"/>
      <c r="ANR1089" s="4"/>
      <c r="ANS1089" s="4"/>
      <c r="ANT1089" s="4"/>
      <c r="ANU1089" s="4"/>
      <c r="ANV1089" s="4"/>
      <c r="ANW1089" s="4"/>
      <c r="ANX1089" s="4"/>
      <c r="ANY1089" s="4"/>
      <c r="ANZ1089" s="4"/>
      <c r="AOA1089" s="4"/>
      <c r="AOB1089" s="4"/>
      <c r="AOC1089" s="4"/>
      <c r="AOD1089" s="4"/>
      <c r="AOE1089" s="4"/>
      <c r="AOF1089" s="4"/>
      <c r="AOG1089" s="4"/>
      <c r="AOH1089" s="4"/>
      <c r="AOI1089" s="4"/>
      <c r="AOJ1089" s="4"/>
      <c r="AOK1089" s="4"/>
      <c r="AOL1089" s="4"/>
      <c r="AOM1089" s="4"/>
      <c r="AON1089" s="4"/>
      <c r="AOO1089" s="4"/>
      <c r="AOP1089" s="4"/>
      <c r="AOQ1089" s="4"/>
      <c r="AOR1089" s="4"/>
      <c r="AOS1089" s="4"/>
      <c r="AOT1089" s="4"/>
      <c r="AOU1089" s="4"/>
      <c r="AOV1089" s="4"/>
      <c r="AOW1089" s="4"/>
      <c r="AOX1089" s="4"/>
      <c r="AOY1089" s="4"/>
      <c r="AOZ1089" s="4"/>
      <c r="APA1089" s="4"/>
      <c r="APB1089" s="4"/>
      <c r="APC1089" s="4"/>
      <c r="APD1089" s="4"/>
      <c r="APE1089" s="4"/>
      <c r="APF1089" s="4"/>
      <c r="APG1089" s="4"/>
      <c r="APH1089" s="4"/>
      <c r="API1089" s="4"/>
      <c r="APJ1089" s="4"/>
      <c r="APK1089" s="4"/>
      <c r="APL1089" s="4"/>
      <c r="APM1089" s="4"/>
      <c r="APN1089" s="4"/>
      <c r="APO1089" s="4"/>
      <c r="APP1089" s="4"/>
      <c r="APQ1089" s="4"/>
      <c r="APR1089" s="4"/>
      <c r="APS1089" s="4"/>
      <c r="APT1089" s="4"/>
      <c r="APU1089" s="4"/>
      <c r="APV1089" s="4"/>
      <c r="APW1089" s="4"/>
      <c r="APX1089" s="4"/>
      <c r="APY1089" s="4"/>
      <c r="APZ1089" s="4"/>
      <c r="AQA1089" s="4"/>
      <c r="AQB1089" s="4"/>
      <c r="AQC1089" s="4"/>
      <c r="AQD1089" s="4"/>
      <c r="AQE1089" s="4"/>
      <c r="AQF1089" s="4"/>
      <c r="AQG1089" s="4"/>
      <c r="AQH1089" s="4"/>
      <c r="AQI1089" s="4"/>
      <c r="AQJ1089" s="4"/>
      <c r="AQK1089" s="4"/>
      <c r="AQL1089" s="4"/>
      <c r="AQM1089" s="4"/>
      <c r="AQN1089" s="4"/>
      <c r="AQO1089" s="4"/>
      <c r="AQP1089" s="4"/>
      <c r="AQQ1089" s="4"/>
      <c r="AQR1089" s="4"/>
      <c r="AQS1089" s="4"/>
      <c r="AQT1089" s="4"/>
      <c r="AQU1089" s="4"/>
      <c r="AQV1089" s="4"/>
      <c r="AQW1089" s="4"/>
      <c r="AQX1089" s="4"/>
      <c r="AQY1089" s="4"/>
      <c r="AQZ1089" s="4"/>
      <c r="ARA1089" s="4"/>
      <c r="ARB1089" s="4"/>
      <c r="ARC1089" s="4"/>
      <c r="ARD1089" s="4"/>
      <c r="ARE1089" s="4"/>
      <c r="ARF1089" s="4"/>
      <c r="ARG1089" s="4"/>
      <c r="ARH1089" s="4"/>
      <c r="ARI1089" s="4"/>
      <c r="ARJ1089" s="4"/>
      <c r="ARK1089" s="4"/>
      <c r="ARL1089" s="4"/>
      <c r="ARM1089" s="4"/>
      <c r="ARN1089" s="4"/>
      <c r="ARO1089" s="4"/>
      <c r="ARP1089" s="4"/>
      <c r="ARQ1089" s="4"/>
      <c r="ARR1089" s="4"/>
      <c r="ARS1089" s="4"/>
      <c r="ART1089" s="4"/>
      <c r="ARU1089" s="4"/>
      <c r="ARV1089" s="4"/>
      <c r="ARW1089" s="4"/>
      <c r="ARX1089" s="4"/>
      <c r="ARY1089" s="4"/>
      <c r="ARZ1089" s="4"/>
      <c r="ASA1089" s="4"/>
      <c r="ASB1089" s="4"/>
      <c r="ASC1089" s="4"/>
      <c r="ASD1089" s="4"/>
      <c r="ASE1089" s="4"/>
      <c r="ASF1089" s="4"/>
      <c r="ASG1089" s="4"/>
      <c r="ASH1089" s="4"/>
      <c r="ASI1089" s="4"/>
      <c r="ASJ1089" s="4"/>
      <c r="ASK1089" s="4"/>
      <c r="ASL1089" s="4"/>
      <c r="ASM1089" s="4"/>
      <c r="ASN1089" s="4"/>
      <c r="ASO1089" s="4"/>
      <c r="ASP1089" s="4"/>
      <c r="ASQ1089" s="4"/>
      <c r="ASR1089" s="4"/>
      <c r="ASS1089" s="4"/>
      <c r="AST1089" s="4"/>
      <c r="ASU1089" s="4"/>
      <c r="ASV1089" s="4"/>
      <c r="ASW1089" s="4"/>
      <c r="ASX1089" s="4"/>
      <c r="ASY1089" s="4"/>
      <c r="ASZ1089" s="4"/>
      <c r="ATA1089" s="4"/>
      <c r="ATB1089" s="4"/>
      <c r="ATC1089" s="4"/>
      <c r="ATD1089" s="4"/>
      <c r="ATE1089" s="4"/>
      <c r="ATF1089" s="4"/>
      <c r="ATG1089" s="4"/>
      <c r="ATH1089" s="4"/>
      <c r="ATI1089" s="4"/>
      <c r="ATJ1089" s="4"/>
      <c r="ATK1089" s="4"/>
      <c r="ATL1089" s="4"/>
      <c r="ATM1089" s="4"/>
      <c r="ATN1089" s="4"/>
      <c r="ATO1089" s="4"/>
      <c r="ATP1089" s="4"/>
      <c r="ATQ1089" s="4"/>
      <c r="ATR1089" s="4"/>
      <c r="ATS1089" s="4"/>
      <c r="ATT1089" s="4"/>
      <c r="ATU1089" s="4"/>
      <c r="ATV1089" s="4"/>
      <c r="ATW1089" s="4"/>
      <c r="ATX1089" s="4"/>
      <c r="ATY1089" s="4"/>
      <c r="ATZ1089" s="4"/>
      <c r="AUA1089" s="4"/>
      <c r="AUB1089" s="4"/>
      <c r="AUC1089" s="4"/>
      <c r="AUD1089" s="4"/>
      <c r="AUE1089" s="4"/>
      <c r="AUF1089" s="4"/>
      <c r="AUG1089" s="4"/>
      <c r="AUH1089" s="4"/>
      <c r="AUI1089" s="4"/>
      <c r="AUJ1089" s="4"/>
      <c r="AUK1089" s="4"/>
      <c r="AUL1089" s="4"/>
      <c r="AUM1089" s="4"/>
      <c r="AUN1089" s="4"/>
      <c r="AUO1089" s="4"/>
      <c r="AUP1089" s="4"/>
      <c r="AUQ1089" s="4"/>
      <c r="AUR1089" s="4"/>
      <c r="AUS1089" s="4"/>
      <c r="AUT1089" s="4"/>
      <c r="AUU1089" s="4"/>
      <c r="AUV1089" s="4"/>
      <c r="AUW1089" s="4"/>
      <c r="AUX1089" s="4"/>
      <c r="AUY1089" s="4"/>
      <c r="AUZ1089" s="4"/>
      <c r="AVA1089" s="4"/>
      <c r="AVB1089" s="4"/>
      <c r="AVC1089" s="4"/>
      <c r="AVD1089" s="4"/>
      <c r="AVE1089" s="4"/>
      <c r="AVF1089" s="4"/>
      <c r="AVG1089" s="4"/>
      <c r="AVH1089" s="4"/>
      <c r="AVI1089" s="4"/>
      <c r="AVJ1089" s="4"/>
      <c r="AVK1089" s="4"/>
      <c r="AVL1089" s="4"/>
      <c r="AVM1089" s="4"/>
      <c r="AVN1089" s="4"/>
      <c r="AVO1089" s="4"/>
      <c r="AVP1089" s="4"/>
      <c r="AVQ1089" s="4"/>
      <c r="AVR1089" s="4"/>
      <c r="AVS1089" s="4"/>
      <c r="AVT1089" s="4"/>
      <c r="AVU1089" s="4"/>
      <c r="AVV1089" s="4"/>
      <c r="AVW1089" s="4"/>
      <c r="AVX1089" s="4"/>
      <c r="AVY1089" s="4"/>
      <c r="AVZ1089" s="4"/>
      <c r="AWA1089" s="4"/>
      <c r="AWB1089" s="4"/>
      <c r="AWC1089" s="4"/>
      <c r="AWD1089" s="4"/>
      <c r="AWE1089" s="4"/>
      <c r="AWF1089" s="4"/>
      <c r="AWG1089" s="4"/>
      <c r="AWH1089" s="4"/>
      <c r="AWI1089" s="4"/>
      <c r="AWJ1089" s="4"/>
      <c r="AWK1089" s="4"/>
      <c r="AWL1089" s="4"/>
      <c r="AWM1089" s="4"/>
      <c r="AWN1089" s="4"/>
      <c r="AWO1089" s="4"/>
      <c r="AWP1089" s="4"/>
      <c r="AWQ1089" s="4"/>
      <c r="AWR1089" s="4"/>
      <c r="AWS1089" s="4"/>
      <c r="AWT1089" s="4"/>
      <c r="AWU1089" s="4"/>
      <c r="AWV1089" s="4"/>
      <c r="AWW1089" s="4"/>
      <c r="AWX1089" s="4"/>
      <c r="AWY1089" s="4"/>
      <c r="AWZ1089" s="4"/>
      <c r="AXA1089" s="4"/>
      <c r="AXB1089" s="4"/>
      <c r="AXC1089" s="4"/>
      <c r="AXD1089" s="4"/>
      <c r="AXE1089" s="4"/>
      <c r="AXF1089" s="4"/>
      <c r="AXG1089" s="4"/>
      <c r="AXH1089" s="4"/>
      <c r="AXI1089" s="4"/>
      <c r="AXJ1089" s="4"/>
      <c r="AXK1089" s="4"/>
      <c r="AXL1089" s="4"/>
      <c r="AXM1089" s="4"/>
      <c r="AXN1089" s="4"/>
      <c r="AXO1089" s="4"/>
      <c r="AXP1089" s="4"/>
      <c r="AXQ1089" s="4"/>
      <c r="AXR1089" s="4"/>
      <c r="AXS1089" s="4"/>
      <c r="AXT1089" s="4"/>
      <c r="AXU1089" s="4"/>
      <c r="AXV1089" s="4"/>
      <c r="AXW1089" s="4"/>
      <c r="AXX1089" s="4"/>
      <c r="AXY1089" s="4"/>
      <c r="AXZ1089" s="4"/>
      <c r="AYA1089" s="4"/>
      <c r="AYB1089" s="4"/>
      <c r="AYC1089" s="4"/>
      <c r="AYD1089" s="4"/>
      <c r="AYE1089" s="4"/>
      <c r="AYF1089" s="4"/>
      <c r="AYG1089" s="4"/>
      <c r="AYH1089" s="4"/>
      <c r="AYI1089" s="4"/>
      <c r="AYJ1089" s="4"/>
      <c r="AYK1089" s="4"/>
      <c r="AYL1089" s="4"/>
      <c r="AYM1089" s="4"/>
      <c r="AYN1089" s="4"/>
      <c r="AYO1089" s="4"/>
      <c r="AYP1089" s="4"/>
      <c r="AYQ1089" s="4"/>
      <c r="AYR1089" s="4"/>
      <c r="AYS1089" s="4"/>
      <c r="AYT1089" s="4"/>
      <c r="AYU1089" s="4"/>
      <c r="AYV1089" s="4"/>
      <c r="AYW1089" s="4"/>
      <c r="AYX1089" s="4"/>
      <c r="AYY1089" s="4"/>
      <c r="AYZ1089" s="4"/>
      <c r="AZA1089" s="4"/>
      <c r="AZB1089" s="4"/>
      <c r="AZC1089" s="4"/>
      <c r="AZD1089" s="4"/>
      <c r="AZE1089" s="4"/>
      <c r="AZF1089" s="4"/>
      <c r="AZG1089" s="4"/>
      <c r="AZH1089" s="4"/>
      <c r="AZI1089" s="4"/>
      <c r="AZJ1089" s="4"/>
      <c r="AZK1089" s="4"/>
      <c r="AZL1089" s="4"/>
      <c r="AZM1089" s="4"/>
      <c r="AZN1089" s="4"/>
      <c r="AZO1089" s="4"/>
      <c r="AZP1089" s="4"/>
      <c r="AZQ1089" s="4"/>
      <c r="AZR1089" s="4"/>
      <c r="AZS1089" s="4"/>
      <c r="AZT1089" s="4"/>
      <c r="AZU1089" s="4"/>
      <c r="AZV1089" s="4"/>
      <c r="AZW1089" s="4"/>
      <c r="AZX1089" s="4"/>
      <c r="AZY1089" s="4"/>
      <c r="AZZ1089" s="4"/>
      <c r="BAA1089" s="4"/>
      <c r="BAB1089" s="4"/>
      <c r="BAC1089" s="4"/>
      <c r="BAD1089" s="4"/>
      <c r="BAE1089" s="4"/>
      <c r="BAF1089" s="4"/>
      <c r="BAG1089" s="4"/>
      <c r="BAH1089" s="4"/>
      <c r="BAI1089" s="4"/>
      <c r="BAJ1089" s="4"/>
      <c r="BAK1089" s="4"/>
      <c r="BAL1089" s="4"/>
      <c r="BAM1089" s="4"/>
      <c r="BAN1089" s="4"/>
      <c r="BAO1089" s="4"/>
      <c r="BAP1089" s="4"/>
      <c r="BAQ1089" s="4"/>
      <c r="BAR1089" s="4"/>
      <c r="BAS1089" s="4"/>
      <c r="BAT1089" s="4"/>
      <c r="BAU1089" s="4"/>
      <c r="BAV1089" s="4"/>
      <c r="BAW1089" s="4"/>
      <c r="BAX1089" s="4"/>
      <c r="BAY1089" s="4"/>
      <c r="BAZ1089" s="4"/>
      <c r="BBA1089" s="4"/>
      <c r="BBB1089" s="4"/>
      <c r="BBC1089" s="4"/>
      <c r="BBD1089" s="4"/>
      <c r="BBE1089" s="4"/>
      <c r="BBF1089" s="4"/>
      <c r="BBG1089" s="4"/>
      <c r="BBH1089" s="4"/>
      <c r="BBI1089" s="4"/>
      <c r="BBJ1089" s="4"/>
      <c r="BBK1089" s="4"/>
      <c r="BBL1089" s="4"/>
      <c r="BBM1089" s="4"/>
      <c r="BBN1089" s="4"/>
      <c r="BBO1089" s="4"/>
      <c r="BBP1089" s="4"/>
      <c r="BBQ1089" s="4"/>
      <c r="BBR1089" s="4"/>
      <c r="BBS1089" s="4"/>
      <c r="BBT1089" s="4"/>
      <c r="BBU1089" s="4"/>
      <c r="BBV1089" s="4"/>
      <c r="BBW1089" s="4"/>
      <c r="BBX1089" s="4"/>
      <c r="BBY1089" s="4"/>
      <c r="BBZ1089" s="4"/>
      <c r="BCA1089" s="4"/>
      <c r="BCB1089" s="4"/>
      <c r="BCC1089" s="4"/>
      <c r="BCD1089" s="4"/>
      <c r="BCE1089" s="4"/>
      <c r="BCF1089" s="4"/>
      <c r="BCG1089" s="4"/>
      <c r="BCH1089" s="4"/>
      <c r="BCI1089" s="4"/>
      <c r="BCJ1089" s="4"/>
      <c r="BCK1089" s="4"/>
      <c r="BCL1089" s="4"/>
      <c r="BCM1089" s="4"/>
      <c r="BCN1089" s="4"/>
      <c r="BCO1089" s="4"/>
      <c r="BCP1089" s="4"/>
      <c r="BCQ1089" s="4"/>
      <c r="BCR1089" s="4"/>
      <c r="BCS1089" s="4"/>
      <c r="BCT1089" s="4"/>
      <c r="BCU1089" s="4"/>
      <c r="BCV1089" s="4"/>
      <c r="BCW1089" s="4"/>
      <c r="BCX1089" s="4"/>
      <c r="BCY1089" s="4"/>
      <c r="BCZ1089" s="4"/>
      <c r="BDA1089" s="4"/>
      <c r="BDB1089" s="4"/>
      <c r="BDC1089" s="4"/>
      <c r="BDD1089" s="4"/>
      <c r="BDE1089" s="4"/>
      <c r="BDF1089" s="4"/>
      <c r="BDG1089" s="4"/>
      <c r="BDH1089" s="4"/>
      <c r="BDI1089" s="4"/>
      <c r="BDJ1089" s="4"/>
      <c r="BDK1089" s="4"/>
      <c r="BDL1089" s="4"/>
      <c r="BDM1089" s="4"/>
      <c r="BDN1089" s="4"/>
      <c r="BDO1089" s="4"/>
      <c r="BDP1089" s="4"/>
      <c r="BDQ1089" s="4"/>
      <c r="BDR1089" s="4"/>
      <c r="BDS1089" s="4"/>
      <c r="BDT1089" s="4"/>
      <c r="BDU1089" s="4"/>
      <c r="BDV1089" s="4"/>
      <c r="BDW1089" s="4"/>
      <c r="BDX1089" s="4"/>
      <c r="BDY1089" s="4"/>
      <c r="BDZ1089" s="4"/>
      <c r="BEA1089" s="4"/>
      <c r="BEB1089" s="4"/>
      <c r="BEC1089" s="4"/>
      <c r="BED1089" s="4"/>
      <c r="BEE1089" s="4"/>
      <c r="BEF1089" s="4"/>
      <c r="BEG1089" s="4"/>
      <c r="BEH1089" s="4"/>
      <c r="BEI1089" s="4"/>
      <c r="BEJ1089" s="4"/>
      <c r="BEK1089" s="4"/>
      <c r="BEL1089" s="4"/>
      <c r="BEM1089" s="4"/>
      <c r="BEN1089" s="4"/>
      <c r="BEO1089" s="4"/>
      <c r="BEP1089" s="4"/>
      <c r="BEQ1089" s="4"/>
      <c r="BER1089" s="4"/>
      <c r="BES1089" s="4"/>
      <c r="BET1089" s="4"/>
      <c r="BEU1089" s="4"/>
      <c r="BEV1089" s="4"/>
      <c r="BEW1089" s="4"/>
      <c r="BEX1089" s="4"/>
      <c r="BEY1089" s="4"/>
      <c r="BEZ1089" s="4"/>
      <c r="BFA1089" s="4"/>
      <c r="BFB1089" s="4"/>
      <c r="BFC1089" s="4"/>
      <c r="BFD1089" s="4"/>
      <c r="BFE1089" s="4"/>
      <c r="BFF1089" s="4"/>
      <c r="BFG1089" s="4"/>
      <c r="BFH1089" s="4"/>
      <c r="BFI1089" s="4"/>
      <c r="BFJ1089" s="4"/>
      <c r="BFK1089" s="4"/>
      <c r="BFL1089" s="4"/>
      <c r="BFM1089" s="4"/>
      <c r="BFN1089" s="4"/>
      <c r="BFO1089" s="4"/>
      <c r="BFP1089" s="4"/>
      <c r="BFQ1089" s="4"/>
      <c r="BFR1089" s="4"/>
      <c r="BFS1089" s="4"/>
      <c r="BFT1089" s="4"/>
      <c r="BFU1089" s="4"/>
      <c r="BFV1089" s="4"/>
      <c r="BFW1089" s="4"/>
      <c r="BFX1089" s="4"/>
      <c r="BFY1089" s="4"/>
      <c r="BFZ1089" s="4"/>
      <c r="BGA1089" s="4"/>
      <c r="BGB1089" s="4"/>
      <c r="BGC1089" s="4"/>
      <c r="BGD1089" s="4"/>
      <c r="BGE1089" s="4"/>
      <c r="BGF1089" s="4"/>
      <c r="BGG1089" s="4"/>
      <c r="BGH1089" s="4"/>
      <c r="BGI1089" s="4"/>
      <c r="BGJ1089" s="4"/>
      <c r="BGK1089" s="4"/>
      <c r="BGL1089" s="4"/>
      <c r="BGM1089" s="4"/>
      <c r="BGN1089" s="4"/>
      <c r="BGO1089" s="4"/>
      <c r="BGP1089" s="4"/>
      <c r="BGQ1089" s="4"/>
      <c r="BGR1089" s="4"/>
      <c r="BGS1089" s="4"/>
      <c r="BGT1089" s="4"/>
      <c r="BGU1089" s="4"/>
      <c r="BGV1089" s="4"/>
      <c r="BGW1089" s="4"/>
      <c r="BGX1089" s="4"/>
      <c r="BGY1089" s="4"/>
      <c r="BGZ1089" s="4"/>
      <c r="BHA1089" s="4"/>
      <c r="BHB1089" s="4"/>
      <c r="BHC1089" s="4"/>
      <c r="BHD1089" s="4"/>
      <c r="BHE1089" s="4"/>
      <c r="BHF1089" s="4"/>
      <c r="BHG1089" s="4"/>
      <c r="BHH1089" s="4"/>
      <c r="BHI1089" s="4"/>
      <c r="BHJ1089" s="4"/>
      <c r="BHK1089" s="4"/>
      <c r="BHL1089" s="4"/>
      <c r="BHM1089" s="4"/>
      <c r="BHN1089" s="4"/>
      <c r="BHO1089" s="4"/>
      <c r="BHP1089" s="4"/>
      <c r="BHQ1089" s="4"/>
      <c r="BHR1089" s="4"/>
      <c r="BHS1089" s="4"/>
      <c r="BHT1089" s="4"/>
      <c r="BHU1089" s="4"/>
      <c r="BHV1089" s="4"/>
      <c r="BHW1089" s="4"/>
      <c r="BHX1089" s="4"/>
      <c r="BHY1089" s="4"/>
      <c r="BHZ1089" s="4"/>
      <c r="BIA1089" s="4"/>
      <c r="BIB1089" s="4"/>
      <c r="BIC1089" s="4"/>
      <c r="BID1089" s="4"/>
      <c r="BIE1089" s="4"/>
      <c r="BIF1089" s="4"/>
      <c r="BIG1089" s="4"/>
      <c r="BIH1089" s="4"/>
      <c r="BII1089" s="4"/>
      <c r="BIJ1089" s="4"/>
      <c r="BIK1089" s="4"/>
      <c r="BIL1089" s="4"/>
      <c r="BIM1089" s="4"/>
      <c r="BIN1089" s="4"/>
      <c r="BIO1089" s="4"/>
      <c r="BIP1089" s="4"/>
      <c r="BIQ1089" s="4"/>
      <c r="BIR1089" s="4"/>
      <c r="BIS1089" s="4"/>
      <c r="BIT1089" s="4"/>
      <c r="BIU1089" s="4"/>
      <c r="BIV1089" s="4"/>
      <c r="BIW1089" s="4"/>
      <c r="BIX1089" s="4"/>
      <c r="BIY1089" s="4"/>
      <c r="BIZ1089" s="4"/>
      <c r="BJA1089" s="4"/>
      <c r="BJB1089" s="4"/>
      <c r="BJC1089" s="4"/>
      <c r="BJD1089" s="4"/>
      <c r="BJE1089" s="4"/>
      <c r="BJF1089" s="4"/>
      <c r="BJG1089" s="4"/>
      <c r="BJH1089" s="4"/>
      <c r="BJI1089" s="4"/>
      <c r="BJJ1089" s="4"/>
      <c r="BJK1089" s="4"/>
      <c r="BJL1089" s="4"/>
      <c r="BJM1089" s="4"/>
      <c r="BJN1089" s="4"/>
      <c r="BJO1089" s="4"/>
      <c r="BJP1089" s="4"/>
      <c r="BJQ1089" s="4"/>
      <c r="BJR1089" s="4"/>
      <c r="BJS1089" s="4"/>
      <c r="BJT1089" s="4"/>
      <c r="BJU1089" s="4"/>
      <c r="BJV1089" s="4"/>
      <c r="BJW1089" s="4"/>
      <c r="BJX1089" s="4"/>
      <c r="BJY1089" s="4"/>
      <c r="BJZ1089" s="4"/>
      <c r="BKA1089" s="4"/>
      <c r="BKB1089" s="4"/>
      <c r="BKC1089" s="4"/>
      <c r="BKD1089" s="4"/>
      <c r="BKE1089" s="4"/>
      <c r="BKF1089" s="4"/>
      <c r="BKG1089" s="4"/>
      <c r="BKH1089" s="4"/>
      <c r="BKI1089" s="4"/>
      <c r="BKJ1089" s="4"/>
      <c r="BKK1089" s="4"/>
      <c r="BKL1089" s="4"/>
      <c r="BKM1089" s="4"/>
      <c r="BKN1089" s="4"/>
      <c r="BKO1089" s="4"/>
      <c r="BKP1089" s="4"/>
      <c r="BKQ1089" s="4"/>
      <c r="BKR1089" s="4"/>
      <c r="BKS1089" s="4"/>
      <c r="BKT1089" s="4"/>
      <c r="BKU1089" s="4"/>
      <c r="BKV1089" s="4"/>
      <c r="BKW1089" s="4"/>
      <c r="BKX1089" s="4"/>
      <c r="BKY1089" s="4"/>
      <c r="BKZ1089" s="4"/>
      <c r="BLA1089" s="4"/>
      <c r="BLB1089" s="4"/>
      <c r="BLC1089" s="4"/>
      <c r="BLD1089" s="4"/>
      <c r="BLE1089" s="4"/>
      <c r="BLF1089" s="4"/>
      <c r="BLG1089" s="4"/>
      <c r="BLH1089" s="4"/>
      <c r="BLI1089" s="4"/>
      <c r="BLJ1089" s="4"/>
      <c r="BLK1089" s="4"/>
      <c r="BLL1089" s="4"/>
      <c r="BLM1089" s="4"/>
      <c r="BLN1089" s="4"/>
      <c r="BLO1089" s="4"/>
      <c r="BLP1089" s="4"/>
      <c r="BLQ1089" s="4"/>
      <c r="BLR1089" s="4"/>
      <c r="BLS1089" s="4"/>
      <c r="BLT1089" s="4"/>
      <c r="BLU1089" s="4"/>
      <c r="BLV1089" s="4"/>
      <c r="BLW1089" s="4"/>
      <c r="BLX1089" s="4"/>
      <c r="BLY1089" s="4"/>
      <c r="BLZ1089" s="4"/>
      <c r="BMA1089" s="4"/>
      <c r="BMB1089" s="4"/>
      <c r="BMC1089" s="4"/>
      <c r="BMD1089" s="4"/>
      <c r="BME1089" s="4"/>
      <c r="BMF1089" s="4"/>
      <c r="BMG1089" s="4"/>
      <c r="BMH1089" s="4"/>
      <c r="BMI1089" s="4"/>
      <c r="BMJ1089" s="4"/>
      <c r="BMK1089" s="4"/>
      <c r="BML1089" s="4"/>
      <c r="BMM1089" s="4"/>
      <c r="BMN1089" s="4"/>
      <c r="BMO1089" s="4"/>
      <c r="BMP1089" s="4"/>
      <c r="BMQ1089" s="4"/>
      <c r="BMR1089" s="4"/>
      <c r="BMS1089" s="4"/>
      <c r="BMT1089" s="4"/>
      <c r="BMU1089" s="4"/>
      <c r="BMV1089" s="4"/>
      <c r="BMW1089" s="4"/>
      <c r="BMX1089" s="4"/>
      <c r="BMY1089" s="4"/>
      <c r="BMZ1089" s="4"/>
      <c r="BNA1089" s="4"/>
      <c r="BNB1089" s="4"/>
      <c r="BNC1089" s="4"/>
      <c r="BND1089" s="4"/>
      <c r="BNE1089" s="4"/>
      <c r="BNF1089" s="4"/>
      <c r="BNG1089" s="4"/>
      <c r="BNH1089" s="4"/>
      <c r="BNI1089" s="4"/>
      <c r="BNJ1089" s="4"/>
      <c r="BNK1089" s="4"/>
      <c r="BNL1089" s="4"/>
      <c r="BNM1089" s="4"/>
      <c r="BNN1089" s="4"/>
      <c r="BNO1089" s="4"/>
      <c r="BNP1089" s="4"/>
      <c r="BNQ1089" s="4"/>
      <c r="BNR1089" s="4"/>
      <c r="BNS1089" s="4"/>
      <c r="BNT1089" s="4"/>
      <c r="BNU1089" s="4"/>
      <c r="BNV1089" s="4"/>
      <c r="BNW1089" s="4"/>
      <c r="BNX1089" s="4"/>
      <c r="BNY1089" s="4"/>
      <c r="BNZ1089" s="4"/>
      <c r="BOA1089" s="4"/>
      <c r="BOB1089" s="4"/>
      <c r="BOC1089" s="4"/>
      <c r="BOD1089" s="4"/>
      <c r="BOE1089" s="4"/>
      <c r="BOF1089" s="4"/>
      <c r="BOG1089" s="4"/>
      <c r="BOH1089" s="4"/>
      <c r="BOI1089" s="4"/>
      <c r="BOJ1089" s="4"/>
      <c r="BOK1089" s="4"/>
      <c r="BOL1089" s="4"/>
      <c r="BOM1089" s="4"/>
      <c r="BON1089" s="4"/>
      <c r="BOO1089" s="4"/>
      <c r="BOP1089" s="4"/>
      <c r="BOQ1089" s="4"/>
      <c r="BOR1089" s="4"/>
      <c r="BOS1089" s="4"/>
      <c r="BOT1089" s="4"/>
      <c r="BOU1089" s="4"/>
      <c r="BOV1089" s="4"/>
      <c r="BOW1089" s="4"/>
      <c r="BOX1089" s="4"/>
      <c r="BOY1089" s="4"/>
      <c r="BOZ1089" s="4"/>
      <c r="BPA1089" s="4"/>
      <c r="BPB1089" s="4"/>
      <c r="BPC1089" s="4"/>
      <c r="BPD1089" s="4"/>
      <c r="BPE1089" s="4"/>
      <c r="BPF1089" s="4"/>
      <c r="BPG1089" s="4"/>
      <c r="BPH1089" s="4"/>
      <c r="BPI1089" s="4"/>
      <c r="BPJ1089" s="4"/>
      <c r="BPK1089" s="4"/>
      <c r="BPL1089" s="4"/>
      <c r="BPM1089" s="4"/>
      <c r="BPN1089" s="4"/>
      <c r="BPO1089" s="4"/>
      <c r="BPP1089" s="4"/>
      <c r="BPQ1089" s="4"/>
      <c r="BPR1089" s="4"/>
      <c r="BPS1089" s="4"/>
      <c r="BPT1089" s="4"/>
      <c r="BPU1089" s="4"/>
      <c r="BPV1089" s="4"/>
      <c r="BPW1089" s="4"/>
      <c r="BPX1089" s="4"/>
      <c r="BPY1089" s="4"/>
      <c r="BPZ1089" s="4"/>
      <c r="BQA1089" s="4"/>
      <c r="BQB1089" s="4"/>
      <c r="BQC1089" s="4"/>
      <c r="BQD1089" s="4"/>
      <c r="BQE1089" s="4"/>
      <c r="BQF1089" s="4"/>
      <c r="BQG1089" s="4"/>
      <c r="BQH1089" s="4"/>
      <c r="BQI1089" s="4"/>
      <c r="BQJ1089" s="4"/>
      <c r="BQK1089" s="4"/>
      <c r="BQL1089" s="4"/>
      <c r="BQM1089" s="4"/>
      <c r="BQN1089" s="4"/>
      <c r="BQO1089" s="4"/>
      <c r="BQP1089" s="4"/>
      <c r="BQQ1089" s="4"/>
      <c r="BQR1089" s="4"/>
      <c r="BQS1089" s="4"/>
      <c r="BQT1089" s="4"/>
      <c r="BQU1089" s="4"/>
      <c r="BQV1089" s="4"/>
      <c r="BQW1089" s="4"/>
      <c r="BQX1089" s="4"/>
      <c r="BQY1089" s="4"/>
      <c r="BQZ1089" s="4"/>
      <c r="BRA1089" s="4"/>
      <c r="BRB1089" s="4"/>
      <c r="BRC1089" s="4"/>
      <c r="BRD1089" s="4"/>
      <c r="BRE1089" s="4"/>
      <c r="BRF1089" s="4"/>
      <c r="BRG1089" s="4"/>
      <c r="BRH1089" s="4"/>
      <c r="BRI1089" s="4"/>
      <c r="BRJ1089" s="4"/>
      <c r="BRK1089" s="4"/>
      <c r="BRL1089" s="4"/>
      <c r="BRM1089" s="4"/>
      <c r="BRN1089" s="4"/>
      <c r="BRO1089" s="4"/>
      <c r="BRP1089" s="4"/>
      <c r="BRQ1089" s="4"/>
      <c r="BRR1089" s="4"/>
      <c r="BRS1089" s="4"/>
      <c r="BRT1089" s="4"/>
      <c r="BRU1089" s="4"/>
      <c r="BRV1089" s="4"/>
      <c r="BRW1089" s="4"/>
      <c r="BRX1089" s="4"/>
      <c r="BRY1089" s="4"/>
      <c r="BRZ1089" s="4"/>
      <c r="BSA1089" s="4"/>
      <c r="BSB1089" s="4"/>
      <c r="BSC1089" s="4"/>
      <c r="BSD1089" s="4"/>
      <c r="BSE1089" s="4"/>
      <c r="BSF1089" s="4"/>
      <c r="BSG1089" s="4"/>
      <c r="BSH1089" s="4"/>
      <c r="BSI1089" s="4"/>
      <c r="BSJ1089" s="4"/>
      <c r="BSK1089" s="4"/>
      <c r="BSL1089" s="4"/>
      <c r="BSM1089" s="4"/>
      <c r="BSN1089" s="4"/>
      <c r="BSO1089" s="4"/>
      <c r="BSP1089" s="4"/>
      <c r="BSQ1089" s="4"/>
      <c r="BSR1089" s="4"/>
      <c r="BSS1089" s="4"/>
      <c r="BST1089" s="4"/>
      <c r="BSU1089" s="4"/>
      <c r="BSV1089" s="4"/>
      <c r="BSW1089" s="4"/>
      <c r="BSX1089" s="4"/>
      <c r="BSY1089" s="4"/>
      <c r="BSZ1089" s="4"/>
      <c r="BTA1089" s="4"/>
      <c r="BTB1089" s="4"/>
      <c r="BTC1089" s="4"/>
      <c r="BTD1089" s="4"/>
      <c r="BTE1089" s="4"/>
      <c r="BTF1089" s="4"/>
      <c r="BTG1089" s="4"/>
      <c r="BTH1089" s="4"/>
      <c r="BTI1089" s="4"/>
      <c r="BTJ1089" s="4"/>
      <c r="BTK1089" s="4"/>
      <c r="BTL1089" s="4"/>
      <c r="BTM1089" s="4"/>
      <c r="BTN1089" s="4"/>
      <c r="BTO1089" s="4"/>
      <c r="BTP1089" s="4"/>
      <c r="BTQ1089" s="4"/>
      <c r="BTR1089" s="4"/>
      <c r="BTS1089" s="4"/>
      <c r="BTT1089" s="4"/>
      <c r="BTU1089" s="4"/>
      <c r="BTV1089" s="4"/>
      <c r="BTW1089" s="4"/>
      <c r="BTX1089" s="4"/>
      <c r="BTY1089" s="4"/>
      <c r="BTZ1089" s="4"/>
      <c r="BUA1089" s="4"/>
      <c r="BUB1089" s="4"/>
      <c r="BUC1089" s="4"/>
      <c r="BUD1089" s="4"/>
      <c r="BUE1089" s="4"/>
      <c r="BUF1089" s="4"/>
      <c r="BUG1089" s="4"/>
      <c r="BUH1089" s="4"/>
      <c r="BUI1089" s="4"/>
      <c r="BUJ1089" s="4"/>
      <c r="BUK1089" s="4"/>
      <c r="BUL1089" s="4"/>
      <c r="BUM1089" s="4"/>
      <c r="BUN1089" s="4"/>
      <c r="BUO1089" s="4"/>
      <c r="BUP1089" s="4"/>
      <c r="BUQ1089" s="4"/>
      <c r="BUR1089" s="4"/>
      <c r="BUS1089" s="4"/>
      <c r="BUT1089" s="4"/>
      <c r="BUU1089" s="4"/>
      <c r="BUV1089" s="4"/>
      <c r="BUW1089" s="4"/>
      <c r="BUX1089" s="4"/>
      <c r="BUY1089" s="4"/>
      <c r="BUZ1089" s="4"/>
      <c r="BVA1089" s="4"/>
      <c r="BVB1089" s="4"/>
      <c r="BVC1089" s="4"/>
      <c r="BVD1089" s="4"/>
      <c r="BVE1089" s="4"/>
      <c r="BVF1089" s="4"/>
      <c r="BVG1089" s="4"/>
      <c r="BVH1089" s="4"/>
      <c r="BVI1089" s="4"/>
      <c r="BVJ1089" s="4"/>
      <c r="BVK1089" s="4"/>
      <c r="BVL1089" s="4"/>
      <c r="BVM1089" s="4"/>
      <c r="BVN1089" s="4"/>
      <c r="BVO1089" s="4"/>
      <c r="BVP1089" s="4"/>
      <c r="BVQ1089" s="4"/>
      <c r="BVR1089" s="4"/>
      <c r="BVS1089" s="4"/>
      <c r="BVT1089" s="4"/>
      <c r="BVU1089" s="4"/>
      <c r="BVV1089" s="4"/>
      <c r="BVW1089" s="4"/>
      <c r="BVX1089" s="4"/>
      <c r="BVY1089" s="4"/>
      <c r="BVZ1089" s="4"/>
      <c r="BWA1089" s="4"/>
      <c r="BWB1089" s="4"/>
      <c r="BWC1089" s="4"/>
      <c r="BWD1089" s="4"/>
      <c r="BWE1089" s="4"/>
      <c r="BWF1089" s="4"/>
      <c r="BWG1089" s="4"/>
      <c r="BWH1089" s="4"/>
      <c r="BWI1089" s="4"/>
      <c r="BWJ1089" s="4"/>
      <c r="BWK1089" s="4"/>
      <c r="BWL1089" s="4"/>
      <c r="BWM1089" s="4"/>
      <c r="BWN1089" s="4"/>
      <c r="BWO1089" s="4"/>
      <c r="BWP1089" s="4"/>
      <c r="BWQ1089" s="4"/>
      <c r="BWR1089" s="4"/>
      <c r="BWS1089" s="4"/>
      <c r="BWT1089" s="4"/>
      <c r="BWU1089" s="4"/>
      <c r="BWV1089" s="4"/>
      <c r="BWW1089" s="4"/>
      <c r="BWX1089" s="4"/>
      <c r="BWY1089" s="4"/>
      <c r="BWZ1089" s="4"/>
      <c r="BXA1089" s="4"/>
      <c r="BXB1089" s="4"/>
      <c r="BXC1089" s="4"/>
      <c r="BXD1089" s="4"/>
      <c r="BXE1089" s="4"/>
      <c r="BXF1089" s="4"/>
      <c r="BXG1089" s="4"/>
      <c r="BXH1089" s="4"/>
      <c r="BXI1089" s="4"/>
      <c r="BXJ1089" s="4"/>
      <c r="BXK1089" s="4"/>
      <c r="BXL1089" s="4"/>
      <c r="BXM1089" s="4"/>
      <c r="BXN1089" s="4"/>
      <c r="BXO1089" s="4"/>
      <c r="BXP1089" s="4"/>
      <c r="BXQ1089" s="4"/>
      <c r="BXR1089" s="4"/>
      <c r="BXS1089" s="4"/>
      <c r="BXT1089" s="4"/>
      <c r="BXU1089" s="4"/>
      <c r="BXV1089" s="4"/>
      <c r="BXW1089" s="4"/>
      <c r="BXX1089" s="4"/>
      <c r="BXY1089" s="4"/>
      <c r="BXZ1089" s="4"/>
      <c r="BYA1089" s="4"/>
      <c r="BYB1089" s="4"/>
      <c r="BYC1089" s="4"/>
      <c r="BYD1089" s="4"/>
      <c r="BYE1089" s="4"/>
      <c r="BYF1089" s="4"/>
      <c r="BYG1089" s="4"/>
      <c r="BYH1089" s="4"/>
      <c r="BYI1089" s="4"/>
      <c r="BYJ1089" s="4"/>
      <c r="BYK1089" s="4"/>
      <c r="BYL1089" s="4"/>
      <c r="BYM1089" s="4"/>
      <c r="BYN1089" s="4"/>
      <c r="BYO1089" s="4"/>
      <c r="BYP1089" s="4"/>
      <c r="BYQ1089" s="4"/>
      <c r="BYR1089" s="4"/>
      <c r="BYS1089" s="4"/>
      <c r="BYT1089" s="4"/>
      <c r="BYU1089" s="4"/>
      <c r="BYV1089" s="4"/>
      <c r="BYW1089" s="4"/>
      <c r="BYX1089" s="4"/>
      <c r="BYY1089" s="4"/>
      <c r="BYZ1089" s="4"/>
      <c r="BZA1089" s="4"/>
      <c r="BZB1089" s="4"/>
      <c r="BZC1089" s="4"/>
      <c r="BZD1089" s="4"/>
      <c r="BZE1089" s="4"/>
      <c r="BZF1089" s="4"/>
      <c r="BZG1089" s="4"/>
      <c r="BZH1089" s="4"/>
      <c r="BZI1089" s="4"/>
      <c r="BZJ1089" s="4"/>
      <c r="BZK1089" s="4"/>
      <c r="BZL1089" s="4"/>
      <c r="BZM1089" s="4"/>
      <c r="BZN1089" s="4"/>
      <c r="BZO1089" s="4"/>
      <c r="BZP1089" s="4"/>
      <c r="BZQ1089" s="4"/>
      <c r="BZR1089" s="4"/>
      <c r="BZS1089" s="4"/>
      <c r="BZT1089" s="4"/>
      <c r="BZU1089" s="4"/>
      <c r="BZV1089" s="4"/>
      <c r="BZW1089" s="4"/>
      <c r="BZX1089" s="4"/>
      <c r="BZY1089" s="4"/>
      <c r="BZZ1089" s="4"/>
      <c r="CAA1089" s="4"/>
      <c r="CAB1089" s="4"/>
      <c r="CAC1089" s="4"/>
      <c r="CAD1089" s="4"/>
      <c r="CAE1089" s="4"/>
      <c r="CAF1089" s="4"/>
      <c r="CAG1089" s="4"/>
      <c r="CAH1089" s="4"/>
      <c r="CAI1089" s="4"/>
      <c r="CAJ1089" s="4"/>
      <c r="CAK1089" s="4"/>
      <c r="CAL1089" s="4"/>
      <c r="CAM1089" s="4"/>
      <c r="CAN1089" s="4"/>
      <c r="CAO1089" s="4"/>
      <c r="CAP1089" s="4"/>
      <c r="CAQ1089" s="4"/>
      <c r="CAR1089" s="4"/>
      <c r="CAS1089" s="4"/>
      <c r="CAT1089" s="4"/>
      <c r="CAU1089" s="4"/>
      <c r="CAV1089" s="4"/>
      <c r="CAW1089" s="4"/>
      <c r="CAX1089" s="4"/>
      <c r="CAY1089" s="4"/>
      <c r="CAZ1089" s="4"/>
      <c r="CBA1089" s="4"/>
      <c r="CBB1089" s="4"/>
      <c r="CBC1089" s="4"/>
      <c r="CBD1089" s="4"/>
      <c r="CBE1089" s="4"/>
      <c r="CBF1089" s="4"/>
      <c r="CBG1089" s="4"/>
      <c r="CBH1089" s="4"/>
      <c r="CBI1089" s="4"/>
      <c r="CBJ1089" s="4"/>
      <c r="CBK1089" s="4"/>
      <c r="CBL1089" s="4"/>
      <c r="CBM1089" s="4"/>
      <c r="CBN1089" s="4"/>
      <c r="CBO1089" s="4"/>
      <c r="CBP1089" s="4"/>
      <c r="CBQ1089" s="4"/>
      <c r="CBR1089" s="4"/>
      <c r="CBS1089" s="4"/>
      <c r="CBT1089" s="4"/>
      <c r="CBU1089" s="4"/>
      <c r="CBV1089" s="4"/>
      <c r="CBW1089" s="4"/>
      <c r="CBX1089" s="4"/>
      <c r="CBY1089" s="4"/>
      <c r="CBZ1089" s="4"/>
      <c r="CCA1089" s="4"/>
      <c r="CCB1089" s="4"/>
      <c r="CCC1089" s="4"/>
      <c r="CCD1089" s="4"/>
      <c r="CCE1089" s="4"/>
      <c r="CCF1089" s="4"/>
      <c r="CCG1089" s="4"/>
      <c r="CCH1089" s="4"/>
      <c r="CCI1089" s="4"/>
      <c r="CCJ1089" s="4"/>
      <c r="CCK1089" s="4"/>
      <c r="CCL1089" s="4"/>
      <c r="CCM1089" s="4"/>
      <c r="CCN1089" s="4"/>
      <c r="CCO1089" s="4"/>
      <c r="CCP1089" s="4"/>
      <c r="CCQ1089" s="4"/>
      <c r="CCR1089" s="4"/>
      <c r="CCS1089" s="4"/>
      <c r="CCT1089" s="4"/>
      <c r="CCU1089" s="4"/>
      <c r="CCV1089" s="4"/>
      <c r="CCW1089" s="4"/>
      <c r="CCX1089" s="4"/>
      <c r="CCY1089" s="4"/>
      <c r="CCZ1089" s="4"/>
      <c r="CDA1089" s="4"/>
      <c r="CDB1089" s="4"/>
      <c r="CDC1089" s="4"/>
      <c r="CDD1089" s="4"/>
      <c r="CDE1089" s="4"/>
      <c r="CDF1089" s="4"/>
      <c r="CDG1089" s="4"/>
      <c r="CDH1089" s="4"/>
      <c r="CDI1089" s="4"/>
      <c r="CDJ1089" s="4"/>
      <c r="CDK1089" s="4"/>
      <c r="CDL1089" s="4"/>
      <c r="CDM1089" s="4"/>
      <c r="CDN1089" s="4"/>
      <c r="CDO1089" s="4"/>
      <c r="CDP1089" s="4"/>
      <c r="CDQ1089" s="4"/>
      <c r="CDR1089" s="4"/>
      <c r="CDS1089" s="4"/>
      <c r="CDT1089" s="4"/>
      <c r="CDU1089" s="4"/>
      <c r="CDV1089" s="4"/>
      <c r="CDW1089" s="4"/>
      <c r="CDX1089" s="4"/>
      <c r="CDY1089" s="4"/>
      <c r="CDZ1089" s="4"/>
      <c r="CEA1089" s="4"/>
      <c r="CEB1089" s="4"/>
      <c r="CEC1089" s="4"/>
      <c r="CED1089" s="4"/>
      <c r="CEE1089" s="4"/>
      <c r="CEF1089" s="4"/>
      <c r="CEG1089" s="4"/>
      <c r="CEH1089" s="4"/>
      <c r="CEI1089" s="4"/>
      <c r="CEJ1089" s="4"/>
      <c r="CEK1089" s="4"/>
      <c r="CEL1089" s="4"/>
      <c r="CEM1089" s="4"/>
      <c r="CEN1089" s="4"/>
      <c r="CEO1089" s="4"/>
      <c r="CEP1089" s="4"/>
      <c r="CEQ1089" s="4"/>
      <c r="CER1089" s="4"/>
      <c r="CES1089" s="4"/>
      <c r="CET1089" s="4"/>
      <c r="CEU1089" s="4"/>
      <c r="CEV1089" s="4"/>
      <c r="CEW1089" s="4"/>
      <c r="CEX1089" s="4"/>
      <c r="CEY1089" s="4"/>
      <c r="CEZ1089" s="4"/>
      <c r="CFA1089" s="4"/>
      <c r="CFB1089" s="4"/>
      <c r="CFC1089" s="4"/>
      <c r="CFD1089" s="4"/>
      <c r="CFE1089" s="4"/>
      <c r="CFF1089" s="4"/>
      <c r="CFG1089" s="4"/>
      <c r="CFH1089" s="4"/>
      <c r="CFI1089" s="4"/>
      <c r="CFJ1089" s="4"/>
      <c r="CFK1089" s="4"/>
      <c r="CFL1089" s="4"/>
      <c r="CFM1089" s="4"/>
      <c r="CFN1089" s="4"/>
      <c r="CFO1089" s="4"/>
      <c r="CFP1089" s="4"/>
      <c r="CFQ1089" s="4"/>
      <c r="CFR1089" s="4"/>
      <c r="CFS1089" s="4"/>
      <c r="CFT1089" s="4"/>
      <c r="CFU1089" s="4"/>
      <c r="CFV1089" s="4"/>
      <c r="CFW1089" s="4"/>
      <c r="CFX1089" s="4"/>
      <c r="CFY1089" s="4"/>
      <c r="CFZ1089" s="4"/>
      <c r="CGA1089" s="4"/>
      <c r="CGB1089" s="4"/>
      <c r="CGC1089" s="4"/>
      <c r="CGD1089" s="4"/>
      <c r="CGE1089" s="4"/>
      <c r="CGF1089" s="4"/>
      <c r="CGG1089" s="4"/>
      <c r="CGH1089" s="4"/>
      <c r="CGI1089" s="4"/>
      <c r="CGJ1089" s="4"/>
      <c r="CGK1089" s="4"/>
      <c r="CGL1089" s="4"/>
      <c r="CGM1089" s="4"/>
      <c r="CGN1089" s="4"/>
      <c r="CGO1089" s="4"/>
      <c r="CGP1089" s="4"/>
      <c r="CGQ1089" s="4"/>
      <c r="CGR1089" s="4"/>
      <c r="CGS1089" s="4"/>
      <c r="CGT1089" s="4"/>
      <c r="CGU1089" s="4"/>
      <c r="CGV1089" s="4"/>
      <c r="CGW1089" s="4"/>
      <c r="CGX1089" s="4"/>
      <c r="CGY1089" s="4"/>
      <c r="CGZ1089" s="4"/>
      <c r="CHA1089" s="4"/>
      <c r="CHB1089" s="4"/>
      <c r="CHC1089" s="4"/>
      <c r="CHD1089" s="4"/>
      <c r="CHE1089" s="4"/>
      <c r="CHF1089" s="4"/>
      <c r="CHG1089" s="4"/>
      <c r="CHH1089" s="4"/>
      <c r="CHI1089" s="4"/>
      <c r="CHJ1089" s="4"/>
      <c r="CHK1089" s="4"/>
      <c r="CHL1089" s="4"/>
      <c r="CHM1089" s="4"/>
      <c r="CHN1089" s="4"/>
      <c r="CHO1089" s="4"/>
      <c r="CHP1089" s="4"/>
      <c r="CHQ1089" s="4"/>
      <c r="CHR1089" s="4"/>
      <c r="CHS1089" s="4"/>
      <c r="CHT1089" s="4"/>
      <c r="CHU1089" s="4"/>
      <c r="CHV1089" s="4"/>
      <c r="CHW1089" s="4"/>
      <c r="CHX1089" s="4"/>
      <c r="CHY1089" s="4"/>
      <c r="CHZ1089" s="4"/>
      <c r="CIA1089" s="4"/>
      <c r="CIB1089" s="4"/>
      <c r="CIC1089" s="4"/>
      <c r="CID1089" s="4"/>
      <c r="CIE1089" s="4"/>
      <c r="CIF1089" s="4"/>
      <c r="CIG1089" s="4"/>
      <c r="CIH1089" s="4"/>
      <c r="CII1089" s="4"/>
      <c r="CIJ1089" s="4"/>
      <c r="CIK1089" s="4"/>
      <c r="CIL1089" s="4"/>
      <c r="CIM1089" s="4"/>
      <c r="CIN1089" s="4"/>
      <c r="CIO1089" s="4"/>
      <c r="CIP1089" s="4"/>
      <c r="CIQ1089" s="4"/>
      <c r="CIR1089" s="4"/>
      <c r="CIS1089" s="4"/>
      <c r="CIT1089" s="4"/>
      <c r="CIU1089" s="4"/>
      <c r="CIV1089" s="4"/>
      <c r="CIW1089" s="4"/>
      <c r="CIX1089" s="4"/>
      <c r="CIY1089" s="4"/>
      <c r="CIZ1089" s="4"/>
      <c r="CJA1089" s="4"/>
      <c r="CJB1089" s="4"/>
      <c r="CJC1089" s="4"/>
      <c r="CJD1089" s="4"/>
      <c r="CJE1089" s="4"/>
      <c r="CJF1089" s="4"/>
      <c r="CJG1089" s="4"/>
      <c r="CJH1089" s="4"/>
      <c r="CJI1089" s="4"/>
      <c r="CJJ1089" s="4"/>
      <c r="CJK1089" s="4"/>
      <c r="CJL1089" s="4"/>
      <c r="CJM1089" s="4"/>
      <c r="CJN1089" s="4"/>
      <c r="CJO1089" s="4"/>
      <c r="CJP1089" s="4"/>
      <c r="CJQ1089" s="4"/>
      <c r="CJR1089" s="4"/>
      <c r="CJS1089" s="4"/>
      <c r="CJT1089" s="4"/>
      <c r="CJU1089" s="4"/>
      <c r="CJV1089" s="4"/>
      <c r="CJW1089" s="4"/>
      <c r="CJX1089" s="4"/>
      <c r="CJY1089" s="4"/>
      <c r="CJZ1089" s="4"/>
      <c r="CKA1089" s="4"/>
      <c r="CKB1089" s="4"/>
      <c r="CKC1089" s="4"/>
      <c r="CKD1089" s="4"/>
      <c r="CKE1089" s="4"/>
      <c r="CKF1089" s="4"/>
      <c r="CKG1089" s="4"/>
      <c r="CKH1089" s="4"/>
      <c r="CKI1089" s="4"/>
      <c r="CKJ1089" s="4"/>
      <c r="CKK1089" s="4"/>
      <c r="CKL1089" s="4"/>
      <c r="CKM1089" s="4"/>
      <c r="CKN1089" s="4"/>
      <c r="CKO1089" s="4"/>
      <c r="CKP1089" s="4"/>
      <c r="CKQ1089" s="4"/>
      <c r="CKR1089" s="4"/>
      <c r="CKS1089" s="4"/>
      <c r="CKT1089" s="4"/>
      <c r="CKU1089" s="4"/>
      <c r="CKV1089" s="4"/>
      <c r="CKW1089" s="4"/>
      <c r="CKX1089" s="4"/>
      <c r="CKY1089" s="4"/>
      <c r="CKZ1089" s="4"/>
      <c r="CLA1089" s="4"/>
      <c r="CLB1089" s="4"/>
      <c r="CLC1089" s="4"/>
      <c r="CLD1089" s="4"/>
      <c r="CLE1089" s="4"/>
      <c r="CLF1089" s="4"/>
      <c r="CLG1089" s="4"/>
      <c r="CLH1089" s="4"/>
      <c r="CLI1089" s="4"/>
      <c r="CLJ1089" s="4"/>
      <c r="CLK1089" s="4"/>
      <c r="CLL1089" s="4"/>
      <c r="CLM1089" s="4"/>
      <c r="CLN1089" s="4"/>
      <c r="CLO1089" s="4"/>
      <c r="CLP1089" s="4"/>
      <c r="CLQ1089" s="4"/>
      <c r="CLR1089" s="4"/>
      <c r="CLS1089" s="4"/>
      <c r="CLT1089" s="4"/>
      <c r="CLU1089" s="4"/>
      <c r="CLV1089" s="4"/>
      <c r="CLW1089" s="4"/>
      <c r="CLX1089" s="4"/>
      <c r="CLY1089" s="4"/>
      <c r="CLZ1089" s="4"/>
      <c r="CMA1089" s="4"/>
      <c r="CMB1089" s="4"/>
      <c r="CMC1089" s="4"/>
      <c r="CMD1089" s="4"/>
      <c r="CME1089" s="4"/>
      <c r="CMF1089" s="4"/>
      <c r="CMG1089" s="4"/>
      <c r="CMH1089" s="4"/>
      <c r="CMI1089" s="4"/>
      <c r="CMJ1089" s="4"/>
      <c r="CMK1089" s="4"/>
      <c r="CML1089" s="4"/>
      <c r="CMM1089" s="4"/>
      <c r="CMN1089" s="4"/>
      <c r="CMO1089" s="4"/>
      <c r="CMP1089" s="4"/>
      <c r="CMQ1089" s="4"/>
      <c r="CMR1089" s="4"/>
      <c r="CMS1089" s="4"/>
      <c r="CMT1089" s="4"/>
      <c r="CMU1089" s="4"/>
      <c r="CMV1089" s="4"/>
      <c r="CMW1089" s="4"/>
      <c r="CMX1089" s="4"/>
      <c r="CMY1089" s="4"/>
      <c r="CMZ1089" s="4"/>
      <c r="CNA1089" s="4"/>
      <c r="CNB1089" s="4"/>
      <c r="CNC1089" s="4"/>
      <c r="CND1089" s="4"/>
      <c r="CNE1089" s="4"/>
      <c r="CNF1089" s="4"/>
      <c r="CNG1089" s="4"/>
      <c r="CNH1089" s="4"/>
      <c r="CNI1089" s="4"/>
      <c r="CNJ1089" s="4"/>
      <c r="CNK1089" s="4"/>
      <c r="CNL1089" s="4"/>
      <c r="CNM1089" s="4"/>
      <c r="CNN1089" s="4"/>
      <c r="CNO1089" s="4"/>
      <c r="CNP1089" s="4"/>
      <c r="CNQ1089" s="4"/>
      <c r="CNR1089" s="4"/>
      <c r="CNS1089" s="4"/>
      <c r="CNT1089" s="4"/>
      <c r="CNU1089" s="4"/>
      <c r="CNV1089" s="4"/>
      <c r="CNW1089" s="4"/>
      <c r="CNX1089" s="4"/>
      <c r="CNY1089" s="4"/>
      <c r="CNZ1089" s="4"/>
      <c r="COA1089" s="4"/>
      <c r="COB1089" s="4"/>
      <c r="COC1089" s="4"/>
      <c r="COD1089" s="4"/>
      <c r="COE1089" s="4"/>
      <c r="COF1089" s="4"/>
      <c r="COG1089" s="4"/>
      <c r="COH1089" s="4"/>
      <c r="COI1089" s="4"/>
      <c r="COJ1089" s="4"/>
      <c r="COK1089" s="4"/>
      <c r="COL1089" s="4"/>
      <c r="COM1089" s="4"/>
      <c r="CON1089" s="4"/>
      <c r="COO1089" s="4"/>
      <c r="COP1089" s="4"/>
      <c r="COQ1089" s="4"/>
      <c r="COR1089" s="4"/>
      <c r="COS1089" s="4"/>
      <c r="COT1089" s="4"/>
      <c r="COU1089" s="4"/>
      <c r="COV1089" s="4"/>
      <c r="COW1089" s="4"/>
      <c r="COX1089" s="4"/>
      <c r="COY1089" s="4"/>
      <c r="COZ1089" s="4"/>
      <c r="CPA1089" s="4"/>
      <c r="CPB1089" s="4"/>
      <c r="CPC1089" s="4"/>
      <c r="CPD1089" s="4"/>
      <c r="CPE1089" s="4"/>
      <c r="CPF1089" s="4"/>
      <c r="CPG1089" s="4"/>
      <c r="CPH1089" s="4"/>
      <c r="CPI1089" s="4"/>
      <c r="CPJ1089" s="4"/>
      <c r="CPK1089" s="4"/>
      <c r="CPL1089" s="4"/>
      <c r="CPM1089" s="4"/>
      <c r="CPN1089" s="4"/>
      <c r="CPO1089" s="4"/>
      <c r="CPP1089" s="4"/>
      <c r="CPQ1089" s="4"/>
      <c r="CPR1089" s="4"/>
      <c r="CPS1089" s="4"/>
      <c r="CPT1089" s="4"/>
      <c r="CPU1089" s="4"/>
      <c r="CPV1089" s="4"/>
      <c r="CPW1089" s="4"/>
      <c r="CPX1089" s="4"/>
      <c r="CPY1089" s="4"/>
      <c r="CPZ1089" s="4"/>
      <c r="CQA1089" s="4"/>
      <c r="CQB1089" s="4"/>
      <c r="CQC1089" s="4"/>
      <c r="CQD1089" s="4"/>
      <c r="CQE1089" s="4"/>
      <c r="CQF1089" s="4"/>
      <c r="CQG1089" s="4"/>
      <c r="CQH1089" s="4"/>
      <c r="CQI1089" s="4"/>
      <c r="CQJ1089" s="4"/>
      <c r="CQK1089" s="4"/>
      <c r="CQL1089" s="4"/>
      <c r="CQM1089" s="4"/>
      <c r="CQN1089" s="4"/>
      <c r="CQO1089" s="4"/>
      <c r="CQP1089" s="4"/>
      <c r="CQQ1089" s="4"/>
      <c r="CQR1089" s="4"/>
      <c r="CQS1089" s="4"/>
      <c r="CQT1089" s="4"/>
      <c r="CQU1089" s="4"/>
      <c r="CQV1089" s="4"/>
      <c r="CQW1089" s="4"/>
      <c r="CQX1089" s="4"/>
      <c r="CQY1089" s="4"/>
      <c r="CQZ1089" s="4"/>
      <c r="CRA1089" s="4"/>
      <c r="CRB1089" s="4"/>
      <c r="CRC1089" s="4"/>
      <c r="CRD1089" s="4"/>
      <c r="CRE1089" s="4"/>
      <c r="CRF1089" s="4"/>
      <c r="CRG1089" s="4"/>
      <c r="CRH1089" s="4"/>
      <c r="CRI1089" s="4"/>
      <c r="CRJ1089" s="4"/>
      <c r="CRK1089" s="4"/>
      <c r="CRL1089" s="4"/>
      <c r="CRM1089" s="4"/>
      <c r="CRN1089" s="4"/>
      <c r="CRO1089" s="4"/>
      <c r="CRP1089" s="4"/>
      <c r="CRQ1089" s="4"/>
      <c r="CRR1089" s="4"/>
      <c r="CRS1089" s="4"/>
      <c r="CRT1089" s="4"/>
      <c r="CRU1089" s="4"/>
      <c r="CRV1089" s="4"/>
      <c r="CRW1089" s="4"/>
      <c r="CRX1089" s="4"/>
      <c r="CRY1089" s="4"/>
      <c r="CRZ1089" s="4"/>
      <c r="CSA1089" s="4"/>
      <c r="CSB1089" s="4"/>
      <c r="CSC1089" s="4"/>
      <c r="CSD1089" s="4"/>
      <c r="CSE1089" s="4"/>
      <c r="CSF1089" s="4"/>
      <c r="CSG1089" s="4"/>
      <c r="CSH1089" s="4"/>
      <c r="CSI1089" s="4"/>
      <c r="CSJ1089" s="4"/>
      <c r="CSK1089" s="4"/>
      <c r="CSL1089" s="4"/>
      <c r="CSM1089" s="4"/>
      <c r="CSN1089" s="4"/>
      <c r="CSO1089" s="4"/>
      <c r="CSP1089" s="4"/>
      <c r="CSQ1089" s="4"/>
      <c r="CSR1089" s="4"/>
      <c r="CSS1089" s="4"/>
      <c r="CST1089" s="4"/>
      <c r="CSU1089" s="4"/>
      <c r="CSV1089" s="4"/>
      <c r="CSW1089" s="4"/>
      <c r="CSX1089" s="4"/>
      <c r="CSY1089" s="4"/>
      <c r="CSZ1089" s="4"/>
      <c r="CTA1089" s="4"/>
      <c r="CTB1089" s="4"/>
      <c r="CTC1089" s="4"/>
      <c r="CTD1089" s="4"/>
      <c r="CTE1089" s="4"/>
      <c r="CTF1089" s="4"/>
      <c r="CTG1089" s="4"/>
      <c r="CTH1089" s="4"/>
      <c r="CTI1089" s="4"/>
      <c r="CTJ1089" s="4"/>
      <c r="CTK1089" s="4"/>
      <c r="CTL1089" s="4"/>
      <c r="CTM1089" s="4"/>
      <c r="CTN1089" s="4"/>
      <c r="CTO1089" s="4"/>
      <c r="CTP1089" s="4"/>
      <c r="CTQ1089" s="4"/>
      <c r="CTR1089" s="4"/>
      <c r="CTS1089" s="4"/>
      <c r="CTT1089" s="4"/>
      <c r="CTU1089" s="4"/>
      <c r="CTV1089" s="4"/>
      <c r="CTW1089" s="4"/>
      <c r="CTX1089" s="4"/>
      <c r="CTY1089" s="4"/>
      <c r="CTZ1089" s="4"/>
      <c r="CUA1089" s="4"/>
      <c r="CUB1089" s="4"/>
      <c r="CUC1089" s="4"/>
      <c r="CUD1089" s="4"/>
      <c r="CUE1089" s="4"/>
      <c r="CUF1089" s="4"/>
      <c r="CUG1089" s="4"/>
      <c r="CUH1089" s="4"/>
      <c r="CUI1089" s="4"/>
      <c r="CUJ1089" s="4"/>
      <c r="CUK1089" s="4"/>
      <c r="CUL1089" s="4"/>
      <c r="CUM1089" s="4"/>
      <c r="CUN1089" s="4"/>
      <c r="CUO1089" s="4"/>
      <c r="CUP1089" s="4"/>
      <c r="CUQ1089" s="4"/>
      <c r="CUR1089" s="4"/>
      <c r="CUS1089" s="4"/>
      <c r="CUT1089" s="4"/>
      <c r="CUU1089" s="4"/>
      <c r="CUV1089" s="4"/>
      <c r="CUW1089" s="4"/>
      <c r="CUX1089" s="4"/>
      <c r="CUY1089" s="4"/>
      <c r="CUZ1089" s="4"/>
      <c r="CVA1089" s="4"/>
      <c r="CVB1089" s="4"/>
      <c r="CVC1089" s="4"/>
      <c r="CVD1089" s="4"/>
      <c r="CVE1089" s="4"/>
      <c r="CVF1089" s="4"/>
      <c r="CVG1089" s="4"/>
      <c r="CVH1089" s="4"/>
      <c r="CVI1089" s="4"/>
      <c r="CVJ1089" s="4"/>
      <c r="CVK1089" s="4"/>
      <c r="CVL1089" s="4"/>
      <c r="CVM1089" s="4"/>
      <c r="CVN1089" s="4"/>
      <c r="CVO1089" s="4"/>
      <c r="CVP1089" s="4"/>
      <c r="CVQ1089" s="4"/>
      <c r="CVR1089" s="4"/>
      <c r="CVS1089" s="4"/>
      <c r="CVT1089" s="4"/>
      <c r="CVU1089" s="4"/>
      <c r="CVV1089" s="4"/>
      <c r="CVW1089" s="4"/>
      <c r="CVX1089" s="4"/>
      <c r="CVY1089" s="4"/>
      <c r="CVZ1089" s="4"/>
      <c r="CWA1089" s="4"/>
      <c r="CWB1089" s="4"/>
      <c r="CWC1089" s="4"/>
      <c r="CWD1089" s="4"/>
      <c r="CWE1089" s="4"/>
      <c r="CWF1089" s="4"/>
      <c r="CWG1089" s="4"/>
      <c r="CWH1089" s="4"/>
      <c r="CWI1089" s="4"/>
      <c r="CWJ1089" s="4"/>
      <c r="CWK1089" s="4"/>
      <c r="CWL1089" s="4"/>
      <c r="CWM1089" s="4"/>
      <c r="CWN1089" s="4"/>
      <c r="CWO1089" s="4"/>
      <c r="CWP1089" s="4"/>
      <c r="CWQ1089" s="4"/>
      <c r="CWR1089" s="4"/>
      <c r="CWS1089" s="4"/>
      <c r="CWT1089" s="4"/>
      <c r="CWU1089" s="4"/>
      <c r="CWV1089" s="4"/>
      <c r="CWW1089" s="4"/>
      <c r="CWX1089" s="4"/>
      <c r="CWY1089" s="4"/>
      <c r="CWZ1089" s="4"/>
      <c r="CXA1089" s="4"/>
      <c r="CXB1089" s="4"/>
      <c r="CXC1089" s="4"/>
      <c r="CXD1089" s="4"/>
      <c r="CXE1089" s="4"/>
      <c r="CXF1089" s="4"/>
      <c r="CXG1089" s="4"/>
      <c r="CXH1089" s="4"/>
      <c r="CXI1089" s="4"/>
      <c r="CXJ1089" s="4"/>
      <c r="CXK1089" s="4"/>
      <c r="CXL1089" s="4"/>
      <c r="CXM1089" s="4"/>
      <c r="CXN1089" s="4"/>
      <c r="CXO1089" s="4"/>
      <c r="CXP1089" s="4"/>
      <c r="CXQ1089" s="4"/>
      <c r="CXR1089" s="4"/>
      <c r="CXS1089" s="4"/>
      <c r="CXT1089" s="4"/>
      <c r="CXU1089" s="4"/>
      <c r="CXV1089" s="4"/>
      <c r="CXW1089" s="4"/>
      <c r="CXX1089" s="4"/>
      <c r="CXY1089" s="4"/>
      <c r="CXZ1089" s="4"/>
      <c r="CYA1089" s="4"/>
      <c r="CYB1089" s="4"/>
      <c r="CYC1089" s="4"/>
      <c r="CYD1089" s="4"/>
      <c r="CYE1089" s="4"/>
      <c r="CYF1089" s="4"/>
      <c r="CYG1089" s="4"/>
      <c r="CYH1089" s="4"/>
      <c r="CYI1089" s="4"/>
      <c r="CYJ1089" s="4"/>
      <c r="CYK1089" s="4"/>
      <c r="CYL1089" s="4"/>
      <c r="CYM1089" s="4"/>
      <c r="CYN1089" s="4"/>
      <c r="CYO1089" s="4"/>
      <c r="CYP1089" s="4"/>
      <c r="CYQ1089" s="4"/>
      <c r="CYR1089" s="4"/>
      <c r="CYS1089" s="4"/>
      <c r="CYT1089" s="4"/>
      <c r="CYU1089" s="4"/>
      <c r="CYV1089" s="4"/>
      <c r="CYW1089" s="4"/>
      <c r="CYX1089" s="4"/>
      <c r="CYY1089" s="4"/>
      <c r="CYZ1089" s="4"/>
      <c r="CZA1089" s="4"/>
      <c r="CZB1089" s="4"/>
      <c r="CZC1089" s="4"/>
      <c r="CZD1089" s="4"/>
      <c r="CZE1089" s="4"/>
      <c r="CZF1089" s="4"/>
      <c r="CZG1089" s="4"/>
      <c r="CZH1089" s="4"/>
      <c r="CZI1089" s="4"/>
      <c r="CZJ1089" s="4"/>
      <c r="CZK1089" s="4"/>
      <c r="CZL1089" s="4"/>
      <c r="CZM1089" s="4"/>
      <c r="CZN1089" s="4"/>
      <c r="CZO1089" s="4"/>
      <c r="CZP1089" s="4"/>
      <c r="CZQ1089" s="4"/>
      <c r="CZR1089" s="4"/>
      <c r="CZS1089" s="4"/>
      <c r="CZT1089" s="4"/>
      <c r="CZU1089" s="4"/>
      <c r="CZV1089" s="4"/>
      <c r="CZW1089" s="4"/>
      <c r="CZX1089" s="4"/>
      <c r="CZY1089" s="4"/>
      <c r="CZZ1089" s="4"/>
      <c r="DAA1089" s="4"/>
      <c r="DAB1089" s="4"/>
      <c r="DAC1089" s="4"/>
      <c r="DAD1089" s="4"/>
      <c r="DAE1089" s="4"/>
      <c r="DAF1089" s="4"/>
      <c r="DAG1089" s="4"/>
      <c r="DAH1089" s="4"/>
      <c r="DAI1089" s="4"/>
      <c r="DAJ1089" s="4"/>
      <c r="DAK1089" s="4"/>
      <c r="DAL1089" s="4"/>
      <c r="DAM1089" s="4"/>
      <c r="DAN1089" s="4"/>
      <c r="DAO1089" s="4"/>
      <c r="DAP1089" s="4"/>
      <c r="DAQ1089" s="4"/>
      <c r="DAR1089" s="4"/>
      <c r="DAS1089" s="4"/>
      <c r="DAT1089" s="4"/>
      <c r="DAU1089" s="4"/>
      <c r="DAV1089" s="4"/>
      <c r="DAW1089" s="4"/>
      <c r="DAX1089" s="4"/>
      <c r="DAY1089" s="4"/>
      <c r="DAZ1089" s="4"/>
      <c r="DBA1089" s="4"/>
      <c r="DBB1089" s="4"/>
      <c r="DBC1089" s="4"/>
      <c r="DBD1089" s="4"/>
      <c r="DBE1089" s="4"/>
      <c r="DBF1089" s="4"/>
      <c r="DBG1089" s="4"/>
      <c r="DBH1089" s="4"/>
      <c r="DBI1089" s="4"/>
      <c r="DBJ1089" s="4"/>
      <c r="DBK1089" s="4"/>
      <c r="DBL1089" s="4"/>
      <c r="DBM1089" s="4"/>
      <c r="DBN1089" s="4"/>
      <c r="DBO1089" s="4"/>
      <c r="DBP1089" s="4"/>
      <c r="DBQ1089" s="4"/>
      <c r="DBR1089" s="4"/>
      <c r="DBS1089" s="4"/>
      <c r="DBT1089" s="4"/>
      <c r="DBU1089" s="4"/>
      <c r="DBV1089" s="4"/>
      <c r="DBW1089" s="4"/>
      <c r="DBX1089" s="4"/>
      <c r="DBY1089" s="4"/>
      <c r="DBZ1089" s="4"/>
      <c r="DCA1089" s="4"/>
      <c r="DCB1089" s="4"/>
      <c r="DCC1089" s="4"/>
      <c r="DCD1089" s="4"/>
      <c r="DCE1089" s="4"/>
      <c r="DCF1089" s="4"/>
      <c r="DCG1089" s="4"/>
      <c r="DCH1089" s="4"/>
      <c r="DCI1089" s="4"/>
      <c r="DCJ1089" s="4"/>
      <c r="DCK1089" s="4"/>
      <c r="DCL1089" s="4"/>
      <c r="DCM1089" s="4"/>
      <c r="DCN1089" s="4"/>
      <c r="DCO1089" s="4"/>
      <c r="DCP1089" s="4"/>
      <c r="DCQ1089" s="4"/>
      <c r="DCR1089" s="4"/>
      <c r="DCS1089" s="4"/>
      <c r="DCT1089" s="4"/>
      <c r="DCU1089" s="4"/>
      <c r="DCV1089" s="4"/>
      <c r="DCW1089" s="4"/>
      <c r="DCX1089" s="4"/>
      <c r="DCY1089" s="4"/>
      <c r="DCZ1089" s="4"/>
      <c r="DDA1089" s="4"/>
      <c r="DDB1089" s="4"/>
      <c r="DDC1089" s="4"/>
      <c r="DDD1089" s="4"/>
      <c r="DDE1089" s="4"/>
      <c r="DDF1089" s="4"/>
      <c r="DDG1089" s="4"/>
      <c r="DDH1089" s="4"/>
      <c r="DDI1089" s="4"/>
      <c r="DDJ1089" s="4"/>
      <c r="DDK1089" s="4"/>
      <c r="DDL1089" s="4"/>
      <c r="DDM1089" s="4"/>
      <c r="DDN1089" s="4"/>
      <c r="DDO1089" s="4"/>
      <c r="DDP1089" s="4"/>
      <c r="DDQ1089" s="4"/>
      <c r="DDR1089" s="4"/>
      <c r="DDS1089" s="4"/>
      <c r="DDT1089" s="4"/>
      <c r="DDU1089" s="4"/>
      <c r="DDV1089" s="4"/>
      <c r="DDW1089" s="4"/>
      <c r="DDX1089" s="4"/>
      <c r="DDY1089" s="4"/>
      <c r="DDZ1089" s="4"/>
      <c r="DEA1089" s="4"/>
      <c r="DEB1089" s="4"/>
      <c r="DEC1089" s="4"/>
      <c r="DED1089" s="4"/>
      <c r="DEE1089" s="4"/>
      <c r="DEF1089" s="4"/>
      <c r="DEG1089" s="4"/>
      <c r="DEH1089" s="4"/>
      <c r="DEI1089" s="4"/>
      <c r="DEJ1089" s="4"/>
      <c r="DEK1089" s="4"/>
      <c r="DEL1089" s="4"/>
      <c r="DEM1089" s="4"/>
      <c r="DEN1089" s="4"/>
      <c r="DEO1089" s="4"/>
      <c r="DEP1089" s="4"/>
      <c r="DEQ1089" s="4"/>
      <c r="DER1089" s="4"/>
      <c r="DES1089" s="4"/>
      <c r="DET1089" s="4"/>
      <c r="DEU1089" s="4"/>
      <c r="DEV1089" s="4"/>
      <c r="DEW1089" s="4"/>
      <c r="DEX1089" s="4"/>
      <c r="DEY1089" s="4"/>
      <c r="DEZ1089" s="4"/>
      <c r="DFA1089" s="4"/>
      <c r="DFB1089" s="4"/>
      <c r="DFC1089" s="4"/>
      <c r="DFD1089" s="4"/>
      <c r="DFE1089" s="4"/>
      <c r="DFF1089" s="4"/>
      <c r="DFG1089" s="4"/>
      <c r="DFH1089" s="4"/>
      <c r="DFI1089" s="4"/>
      <c r="DFJ1089" s="4"/>
      <c r="DFK1089" s="4"/>
      <c r="DFL1089" s="4"/>
      <c r="DFM1089" s="4"/>
      <c r="DFN1089" s="4"/>
      <c r="DFO1089" s="4"/>
      <c r="DFP1089" s="4"/>
      <c r="DFQ1089" s="4"/>
      <c r="DFR1089" s="4"/>
      <c r="DFS1089" s="4"/>
      <c r="DFT1089" s="4"/>
      <c r="DFU1089" s="4"/>
      <c r="DFV1089" s="4"/>
      <c r="DFW1089" s="4"/>
      <c r="DFX1089" s="4"/>
      <c r="DFY1089" s="4"/>
      <c r="DFZ1089" s="4"/>
      <c r="DGA1089" s="4"/>
      <c r="DGB1089" s="4"/>
      <c r="DGC1089" s="4"/>
      <c r="DGD1089" s="4"/>
      <c r="DGE1089" s="4"/>
      <c r="DGF1089" s="4"/>
      <c r="DGG1089" s="4"/>
      <c r="DGH1089" s="4"/>
      <c r="DGI1089" s="4"/>
      <c r="DGJ1089" s="4"/>
      <c r="DGK1089" s="4"/>
      <c r="DGL1089" s="4"/>
      <c r="DGM1089" s="4"/>
      <c r="DGN1089" s="4"/>
      <c r="DGO1089" s="4"/>
      <c r="DGP1089" s="4"/>
      <c r="DGQ1089" s="4"/>
      <c r="DGR1089" s="4"/>
      <c r="DGS1089" s="4"/>
      <c r="DGT1089" s="4"/>
      <c r="DGU1089" s="4"/>
      <c r="DGV1089" s="4"/>
      <c r="DGW1089" s="4"/>
      <c r="DGX1089" s="4"/>
      <c r="DGY1089" s="4"/>
      <c r="DGZ1089" s="4"/>
      <c r="DHA1089" s="4"/>
      <c r="DHB1089" s="4"/>
      <c r="DHC1089" s="4"/>
      <c r="DHD1089" s="4"/>
      <c r="DHE1089" s="4"/>
      <c r="DHF1089" s="4"/>
      <c r="DHG1089" s="4"/>
      <c r="DHH1089" s="4"/>
      <c r="DHI1089" s="4"/>
      <c r="DHJ1089" s="4"/>
      <c r="DHK1089" s="4"/>
      <c r="DHL1089" s="4"/>
      <c r="DHM1089" s="4"/>
      <c r="DHN1089" s="4"/>
      <c r="DHO1089" s="4"/>
      <c r="DHP1089" s="4"/>
      <c r="DHQ1089" s="4"/>
      <c r="DHR1089" s="4"/>
      <c r="DHS1089" s="4"/>
      <c r="DHT1089" s="4"/>
      <c r="DHU1089" s="4"/>
      <c r="DHV1089" s="4"/>
      <c r="DHW1089" s="4"/>
      <c r="DHX1089" s="4"/>
      <c r="DHY1089" s="4"/>
      <c r="DHZ1089" s="4"/>
      <c r="DIA1089" s="4"/>
      <c r="DIB1089" s="4"/>
      <c r="DIC1089" s="4"/>
      <c r="DID1089" s="4"/>
      <c r="DIE1089" s="4"/>
      <c r="DIF1089" s="4"/>
      <c r="DIG1089" s="4"/>
      <c r="DIH1089" s="4"/>
      <c r="DII1089" s="4"/>
      <c r="DIJ1089" s="4"/>
      <c r="DIK1089" s="4"/>
      <c r="DIL1089" s="4"/>
      <c r="DIM1089" s="4"/>
      <c r="DIN1089" s="4"/>
      <c r="DIO1089" s="4"/>
      <c r="DIP1089" s="4"/>
      <c r="DIQ1089" s="4"/>
      <c r="DIR1089" s="4"/>
      <c r="DIS1089" s="4"/>
      <c r="DIT1089" s="4"/>
      <c r="DIU1089" s="4"/>
      <c r="DIV1089" s="4"/>
      <c r="DIW1089" s="4"/>
      <c r="DIX1089" s="4"/>
      <c r="DIY1089" s="4"/>
      <c r="DIZ1089" s="4"/>
      <c r="DJA1089" s="4"/>
      <c r="DJB1089" s="4"/>
      <c r="DJC1089" s="4"/>
      <c r="DJD1089" s="4"/>
      <c r="DJE1089" s="4"/>
      <c r="DJF1089" s="4"/>
      <c r="DJG1089" s="4"/>
      <c r="DJH1089" s="4"/>
      <c r="DJI1089" s="4"/>
      <c r="DJJ1089" s="4"/>
      <c r="DJK1089" s="4"/>
      <c r="DJL1089" s="4"/>
      <c r="DJM1089" s="4"/>
      <c r="DJN1089" s="4"/>
      <c r="DJO1089" s="4"/>
      <c r="DJP1089" s="4"/>
      <c r="DJQ1089" s="4"/>
      <c r="DJR1089" s="4"/>
      <c r="DJS1089" s="4"/>
      <c r="DJT1089" s="4"/>
      <c r="DJU1089" s="4"/>
      <c r="DJV1089" s="4"/>
      <c r="DJW1089" s="4"/>
      <c r="DJX1089" s="4"/>
      <c r="DJY1089" s="4"/>
      <c r="DJZ1089" s="4"/>
      <c r="DKA1089" s="4"/>
      <c r="DKB1089" s="4"/>
      <c r="DKC1089" s="4"/>
      <c r="DKD1089" s="4"/>
      <c r="DKE1089" s="4"/>
      <c r="DKF1089" s="4"/>
      <c r="DKG1089" s="4"/>
      <c r="DKH1089" s="4"/>
      <c r="DKI1089" s="4"/>
      <c r="DKJ1089" s="4"/>
      <c r="DKK1089" s="4"/>
      <c r="DKL1089" s="4"/>
      <c r="DKM1089" s="4"/>
      <c r="DKN1089" s="4"/>
      <c r="DKO1089" s="4"/>
      <c r="DKP1089" s="4"/>
      <c r="DKQ1089" s="4"/>
      <c r="DKR1089" s="4"/>
      <c r="DKS1089" s="4"/>
      <c r="DKT1089" s="4"/>
      <c r="DKU1089" s="4"/>
      <c r="DKV1089" s="4"/>
      <c r="DKW1089" s="4"/>
      <c r="DKX1089" s="4"/>
      <c r="DKY1089" s="4"/>
      <c r="DKZ1089" s="4"/>
      <c r="DLA1089" s="4"/>
      <c r="DLB1089" s="4"/>
      <c r="DLC1089" s="4"/>
      <c r="DLD1089" s="4"/>
      <c r="DLE1089" s="4"/>
      <c r="DLF1089" s="4"/>
      <c r="DLG1089" s="4"/>
      <c r="DLH1089" s="4"/>
      <c r="DLI1089" s="4"/>
      <c r="DLJ1089" s="4"/>
      <c r="DLK1089" s="4"/>
      <c r="DLL1089" s="4"/>
      <c r="DLM1089" s="4"/>
      <c r="DLN1089" s="4"/>
      <c r="DLO1089" s="4"/>
      <c r="DLP1089" s="4"/>
      <c r="DLQ1089" s="4"/>
      <c r="DLR1089" s="4"/>
      <c r="DLS1089" s="4"/>
      <c r="DLT1089" s="4"/>
      <c r="DLU1089" s="4"/>
      <c r="DLV1089" s="4"/>
      <c r="DLW1089" s="4"/>
      <c r="DLX1089" s="4"/>
      <c r="DLY1089" s="4"/>
      <c r="DLZ1089" s="4"/>
      <c r="DMA1089" s="4"/>
      <c r="DMB1089" s="4"/>
      <c r="DMC1089" s="4"/>
      <c r="DMD1089" s="4"/>
      <c r="DME1089" s="4"/>
      <c r="DMF1089" s="4"/>
      <c r="DMG1089" s="4"/>
      <c r="DMH1089" s="4"/>
      <c r="DMI1089" s="4"/>
      <c r="DMJ1089" s="4"/>
      <c r="DMK1089" s="4"/>
      <c r="DML1089" s="4"/>
      <c r="DMM1089" s="4"/>
      <c r="DMN1089" s="4"/>
      <c r="DMO1089" s="4"/>
      <c r="DMP1089" s="4"/>
      <c r="DMQ1089" s="4"/>
      <c r="DMR1089" s="4"/>
      <c r="DMS1089" s="4"/>
      <c r="DMT1089" s="4"/>
      <c r="DMU1089" s="4"/>
      <c r="DMV1089" s="4"/>
      <c r="DMW1089" s="4"/>
      <c r="DMX1089" s="4"/>
      <c r="DMY1089" s="4"/>
      <c r="DMZ1089" s="4"/>
      <c r="DNA1089" s="4"/>
      <c r="DNB1089" s="4"/>
      <c r="DNC1089" s="4"/>
      <c r="DND1089" s="4"/>
      <c r="DNE1089" s="4"/>
      <c r="DNF1089" s="4"/>
      <c r="DNG1089" s="4"/>
      <c r="DNH1089" s="4"/>
      <c r="DNI1089" s="4"/>
      <c r="DNJ1089" s="4"/>
      <c r="DNK1089" s="4"/>
      <c r="DNL1089" s="4"/>
      <c r="DNM1089" s="4"/>
      <c r="DNN1089" s="4"/>
      <c r="DNO1089" s="4"/>
      <c r="DNP1089" s="4"/>
      <c r="DNQ1089" s="4"/>
      <c r="DNR1089" s="4"/>
      <c r="DNS1089" s="4"/>
      <c r="DNT1089" s="4"/>
      <c r="DNU1089" s="4"/>
      <c r="DNV1089" s="4"/>
      <c r="DNW1089" s="4"/>
      <c r="DNX1089" s="4"/>
      <c r="DNY1089" s="4"/>
      <c r="DNZ1089" s="4"/>
      <c r="DOA1089" s="4"/>
      <c r="DOB1089" s="4"/>
      <c r="DOC1089" s="4"/>
      <c r="DOD1089" s="4"/>
      <c r="DOE1089" s="4"/>
      <c r="DOF1089" s="4"/>
      <c r="DOG1089" s="4"/>
      <c r="DOH1089" s="4"/>
      <c r="DOI1089" s="4"/>
      <c r="DOJ1089" s="4"/>
      <c r="DOK1089" s="4"/>
      <c r="DOL1089" s="4"/>
      <c r="DOM1089" s="4"/>
      <c r="DON1089" s="4"/>
      <c r="DOO1089" s="4"/>
      <c r="DOP1089" s="4"/>
      <c r="DOQ1089" s="4"/>
      <c r="DOR1089" s="4"/>
      <c r="DOS1089" s="4"/>
      <c r="DOT1089" s="4"/>
      <c r="DOU1089" s="4"/>
      <c r="DOV1089" s="4"/>
      <c r="DOW1089" s="4"/>
      <c r="DOX1089" s="4"/>
      <c r="DOY1089" s="4"/>
      <c r="DOZ1089" s="4"/>
      <c r="DPA1089" s="4"/>
      <c r="DPB1089" s="4"/>
      <c r="DPC1089" s="4"/>
      <c r="DPD1089" s="4"/>
      <c r="DPE1089" s="4"/>
      <c r="DPF1089" s="4"/>
      <c r="DPG1089" s="4"/>
      <c r="DPH1089" s="4"/>
      <c r="DPI1089" s="4"/>
      <c r="DPJ1089" s="4"/>
      <c r="DPK1089" s="4"/>
      <c r="DPL1089" s="4"/>
      <c r="DPM1089" s="4"/>
      <c r="DPN1089" s="4"/>
      <c r="DPO1089" s="4"/>
      <c r="DPP1089" s="4"/>
      <c r="DPQ1089" s="4"/>
      <c r="DPR1089" s="4"/>
      <c r="DPS1089" s="4"/>
      <c r="DPT1089" s="4"/>
      <c r="DPU1089" s="4"/>
      <c r="DPV1089" s="4"/>
      <c r="DPW1089" s="4"/>
      <c r="DPX1089" s="4"/>
      <c r="DPY1089" s="4"/>
      <c r="DPZ1089" s="4"/>
      <c r="DQA1089" s="4"/>
      <c r="DQB1089" s="4"/>
      <c r="DQC1089" s="4"/>
      <c r="DQD1089" s="4"/>
      <c r="DQE1089" s="4"/>
      <c r="DQF1089" s="4"/>
      <c r="DQG1089" s="4"/>
      <c r="DQH1089" s="4"/>
      <c r="DQI1089" s="4"/>
      <c r="DQJ1089" s="4"/>
      <c r="DQK1089" s="4"/>
      <c r="DQL1089" s="4"/>
      <c r="DQM1089" s="4"/>
      <c r="DQN1089" s="4"/>
      <c r="DQO1089" s="4"/>
      <c r="DQP1089" s="4"/>
      <c r="DQQ1089" s="4"/>
      <c r="DQR1089" s="4"/>
      <c r="DQS1089" s="4"/>
      <c r="DQT1089" s="4"/>
      <c r="DQU1089" s="4"/>
      <c r="DQV1089" s="4"/>
      <c r="DQW1089" s="4"/>
      <c r="DQX1089" s="4"/>
      <c r="DQY1089" s="4"/>
      <c r="DQZ1089" s="4"/>
      <c r="DRA1089" s="4"/>
      <c r="DRB1089" s="4"/>
      <c r="DRC1089" s="4"/>
      <c r="DRD1089" s="4"/>
      <c r="DRE1089" s="4"/>
      <c r="DRF1089" s="4"/>
      <c r="DRG1089" s="4"/>
      <c r="DRH1089" s="4"/>
      <c r="DRI1089" s="4"/>
      <c r="DRJ1089" s="4"/>
      <c r="DRK1089" s="4"/>
      <c r="DRL1089" s="4"/>
      <c r="DRM1089" s="4"/>
      <c r="DRN1089" s="4"/>
      <c r="DRO1089" s="4"/>
      <c r="DRP1089" s="4"/>
      <c r="DRQ1089" s="4"/>
      <c r="DRR1089" s="4"/>
      <c r="DRS1089" s="4"/>
      <c r="DRT1089" s="4"/>
      <c r="DRU1089" s="4"/>
      <c r="DRV1089" s="4"/>
      <c r="DRW1089" s="4"/>
      <c r="DRX1089" s="4"/>
      <c r="DRY1089" s="4"/>
      <c r="DRZ1089" s="4"/>
      <c r="DSA1089" s="4"/>
      <c r="DSB1089" s="4"/>
      <c r="DSC1089" s="4"/>
      <c r="DSD1089" s="4"/>
      <c r="DSE1089" s="4"/>
      <c r="DSF1089" s="4"/>
      <c r="DSG1089" s="4"/>
      <c r="DSH1089" s="4"/>
      <c r="DSI1089" s="4"/>
      <c r="DSJ1089" s="4"/>
      <c r="DSK1089" s="4"/>
      <c r="DSL1089" s="4"/>
      <c r="DSM1089" s="4"/>
      <c r="DSN1089" s="4"/>
      <c r="DSO1089" s="4"/>
      <c r="DSP1089" s="4"/>
      <c r="DSQ1089" s="4"/>
      <c r="DSR1089" s="4"/>
      <c r="DSS1089" s="4"/>
      <c r="DST1089" s="4"/>
      <c r="DSU1089" s="4"/>
      <c r="DSV1089" s="4"/>
      <c r="DSW1089" s="4"/>
      <c r="DSX1089" s="4"/>
      <c r="DSY1089" s="4"/>
      <c r="DSZ1089" s="4"/>
      <c r="DTA1089" s="4"/>
      <c r="DTB1089" s="4"/>
      <c r="DTC1089" s="4"/>
      <c r="DTD1089" s="4"/>
      <c r="DTE1089" s="4"/>
      <c r="DTF1089" s="4"/>
      <c r="DTG1089" s="4"/>
      <c r="DTH1089" s="4"/>
      <c r="DTI1089" s="4"/>
      <c r="DTJ1089" s="4"/>
      <c r="DTK1089" s="4"/>
      <c r="DTL1089" s="4"/>
      <c r="DTM1089" s="4"/>
      <c r="DTN1089" s="4"/>
      <c r="DTO1089" s="4"/>
      <c r="DTP1089" s="4"/>
      <c r="DTQ1089" s="4"/>
      <c r="DTR1089" s="4"/>
      <c r="DTS1089" s="4"/>
      <c r="DTT1089" s="4"/>
      <c r="DTU1089" s="4"/>
      <c r="DTV1089" s="4"/>
      <c r="DTW1089" s="4"/>
      <c r="DTX1089" s="4"/>
      <c r="DTY1089" s="4"/>
      <c r="DTZ1089" s="4"/>
      <c r="DUA1089" s="4"/>
      <c r="DUB1089" s="4"/>
      <c r="DUC1089" s="4"/>
      <c r="DUD1089" s="4"/>
      <c r="DUE1089" s="4"/>
      <c r="DUF1089" s="4"/>
      <c r="DUG1089" s="4"/>
      <c r="DUH1089" s="4"/>
      <c r="DUI1089" s="4"/>
      <c r="DUJ1089" s="4"/>
      <c r="DUK1089" s="4"/>
      <c r="DUL1089" s="4"/>
      <c r="DUM1089" s="4"/>
      <c r="DUN1089" s="4"/>
      <c r="DUO1089" s="4"/>
      <c r="DUP1089" s="4"/>
      <c r="DUQ1089" s="4"/>
      <c r="DUR1089" s="4"/>
      <c r="DUS1089" s="4"/>
      <c r="DUT1089" s="4"/>
      <c r="DUU1089" s="4"/>
      <c r="DUV1089" s="4"/>
      <c r="DUW1089" s="4"/>
      <c r="DUX1089" s="4"/>
      <c r="DUY1089" s="4"/>
      <c r="DUZ1089" s="4"/>
      <c r="DVA1089" s="4"/>
      <c r="DVB1089" s="4"/>
      <c r="DVC1089" s="4"/>
      <c r="DVD1089" s="4"/>
      <c r="DVE1089" s="4"/>
      <c r="DVF1089" s="4"/>
      <c r="DVG1089" s="4"/>
      <c r="DVH1089" s="4"/>
      <c r="DVI1089" s="4"/>
      <c r="DVJ1089" s="4"/>
      <c r="DVK1089" s="4"/>
      <c r="DVL1089" s="4"/>
      <c r="DVM1089" s="4"/>
      <c r="DVN1089" s="4"/>
      <c r="DVO1089" s="4"/>
      <c r="DVP1089" s="4"/>
      <c r="DVQ1089" s="4"/>
      <c r="DVR1089" s="4"/>
      <c r="DVS1089" s="4"/>
      <c r="DVT1089" s="4"/>
      <c r="DVU1089" s="4"/>
      <c r="DVV1089" s="4"/>
      <c r="DVW1089" s="4"/>
      <c r="DVX1089" s="4"/>
      <c r="DVY1089" s="4"/>
      <c r="DVZ1089" s="4"/>
      <c r="DWA1089" s="4"/>
      <c r="DWB1089" s="4"/>
      <c r="DWC1089" s="4"/>
      <c r="DWD1089" s="4"/>
      <c r="DWE1089" s="4"/>
      <c r="DWF1089" s="4"/>
      <c r="DWG1089" s="4"/>
      <c r="DWH1089" s="4"/>
      <c r="DWI1089" s="4"/>
      <c r="DWJ1089" s="4"/>
      <c r="DWK1089" s="4"/>
      <c r="DWL1089" s="4"/>
      <c r="DWM1089" s="4"/>
      <c r="DWN1089" s="4"/>
      <c r="DWO1089" s="4"/>
      <c r="DWP1089" s="4"/>
      <c r="DWQ1089" s="4"/>
      <c r="DWR1089" s="4"/>
      <c r="DWS1089" s="4"/>
      <c r="DWT1089" s="4"/>
      <c r="DWU1089" s="4"/>
      <c r="DWV1089" s="4"/>
      <c r="DWW1089" s="4"/>
      <c r="DWX1089" s="4"/>
      <c r="DWY1089" s="4"/>
      <c r="DWZ1089" s="4"/>
      <c r="DXA1089" s="4"/>
      <c r="DXB1089" s="4"/>
      <c r="DXC1089" s="4"/>
      <c r="DXD1089" s="4"/>
      <c r="DXE1089" s="4"/>
      <c r="DXF1089" s="4"/>
      <c r="DXG1089" s="4"/>
      <c r="DXH1089" s="4"/>
      <c r="DXI1089" s="4"/>
      <c r="DXJ1089" s="4"/>
      <c r="DXK1089" s="4"/>
      <c r="DXL1089" s="4"/>
      <c r="DXM1089" s="4"/>
      <c r="DXN1089" s="4"/>
      <c r="DXO1089" s="4"/>
      <c r="DXP1089" s="4"/>
      <c r="DXQ1089" s="4"/>
      <c r="DXR1089" s="4"/>
      <c r="DXS1089" s="4"/>
      <c r="DXT1089" s="4"/>
      <c r="DXU1089" s="4"/>
      <c r="DXV1089" s="4"/>
      <c r="DXW1089" s="4"/>
      <c r="DXX1089" s="4"/>
      <c r="DXY1089" s="4"/>
      <c r="DXZ1089" s="4"/>
      <c r="DYA1089" s="4"/>
      <c r="DYB1089" s="4"/>
      <c r="DYC1089" s="4"/>
      <c r="DYD1089" s="4"/>
      <c r="DYE1089" s="4"/>
      <c r="DYF1089" s="4"/>
      <c r="DYG1089" s="4"/>
      <c r="DYH1089" s="4"/>
      <c r="DYI1089" s="4"/>
      <c r="DYJ1089" s="4"/>
      <c r="DYK1089" s="4"/>
      <c r="DYL1089" s="4"/>
      <c r="DYM1089" s="4"/>
      <c r="DYN1089" s="4"/>
      <c r="DYO1089" s="4"/>
      <c r="DYP1089" s="4"/>
      <c r="DYQ1089" s="4"/>
      <c r="DYR1089" s="4"/>
      <c r="DYS1089" s="4"/>
      <c r="DYT1089" s="4"/>
      <c r="DYU1089" s="4"/>
      <c r="DYV1089" s="4"/>
      <c r="DYW1089" s="4"/>
      <c r="DYX1089" s="4"/>
      <c r="DYY1089" s="4"/>
      <c r="DYZ1089" s="4"/>
      <c r="DZA1089" s="4"/>
      <c r="DZB1089" s="4"/>
      <c r="DZC1089" s="4"/>
      <c r="DZD1089" s="4"/>
      <c r="DZE1089" s="4"/>
      <c r="DZF1089" s="4"/>
      <c r="DZG1089" s="4"/>
      <c r="DZH1089" s="4"/>
      <c r="DZI1089" s="4"/>
      <c r="DZJ1089" s="4"/>
      <c r="DZK1089" s="4"/>
      <c r="DZL1089" s="4"/>
      <c r="DZM1089" s="4"/>
      <c r="DZN1089" s="4"/>
      <c r="DZO1089" s="4"/>
      <c r="DZP1089" s="4"/>
      <c r="DZQ1089" s="4"/>
      <c r="DZR1089" s="4"/>
      <c r="DZS1089" s="4"/>
      <c r="DZT1089" s="4"/>
      <c r="DZU1089" s="4"/>
      <c r="DZV1089" s="4"/>
      <c r="DZW1089" s="4"/>
      <c r="DZX1089" s="4"/>
      <c r="DZY1089" s="4"/>
      <c r="DZZ1089" s="4"/>
      <c r="EAA1089" s="4"/>
      <c r="EAB1089" s="4"/>
      <c r="EAC1089" s="4"/>
      <c r="EAD1089" s="4"/>
      <c r="EAE1089" s="4"/>
      <c r="EAF1089" s="4"/>
      <c r="EAG1089" s="4"/>
      <c r="EAH1089" s="4"/>
      <c r="EAI1089" s="4"/>
      <c r="EAJ1089" s="4"/>
      <c r="EAK1089" s="4"/>
      <c r="EAL1089" s="4"/>
      <c r="EAM1089" s="4"/>
      <c r="EAN1089" s="4"/>
      <c r="EAO1089" s="4"/>
      <c r="EAP1089" s="4"/>
      <c r="EAQ1089" s="4"/>
      <c r="EAR1089" s="4"/>
      <c r="EAS1089" s="4"/>
      <c r="EAT1089" s="4"/>
      <c r="EAU1089" s="4"/>
      <c r="EAV1089" s="4"/>
      <c r="EAW1089" s="4"/>
      <c r="EAX1089" s="4"/>
      <c r="EAY1089" s="4"/>
      <c r="EAZ1089" s="4"/>
      <c r="EBA1089" s="4"/>
      <c r="EBB1089" s="4"/>
      <c r="EBC1089" s="4"/>
      <c r="EBD1089" s="4"/>
      <c r="EBE1089" s="4"/>
      <c r="EBF1089" s="4"/>
      <c r="EBG1089" s="4"/>
      <c r="EBH1089" s="4"/>
      <c r="EBI1089" s="4"/>
      <c r="EBJ1089" s="4"/>
      <c r="EBK1089" s="4"/>
      <c r="EBL1089" s="4"/>
      <c r="EBM1089" s="4"/>
      <c r="EBN1089" s="4"/>
      <c r="EBO1089" s="4"/>
      <c r="EBP1089" s="4"/>
      <c r="EBQ1089" s="4"/>
      <c r="EBR1089" s="4"/>
      <c r="EBS1089" s="4"/>
      <c r="EBT1089" s="4"/>
      <c r="EBU1089" s="4"/>
      <c r="EBV1089" s="4"/>
      <c r="EBW1089" s="4"/>
      <c r="EBX1089" s="4"/>
      <c r="EBY1089" s="4"/>
      <c r="EBZ1089" s="4"/>
      <c r="ECA1089" s="4"/>
      <c r="ECB1089" s="4"/>
      <c r="ECC1089" s="4"/>
      <c r="ECD1089" s="4"/>
      <c r="ECE1089" s="4"/>
      <c r="ECF1089" s="4"/>
      <c r="ECG1089" s="4"/>
      <c r="ECH1089" s="4"/>
      <c r="ECI1089" s="4"/>
      <c r="ECJ1089" s="4"/>
      <c r="ECK1089" s="4"/>
      <c r="ECL1089" s="4"/>
      <c r="ECM1089" s="4"/>
      <c r="ECN1089" s="4"/>
      <c r="ECO1089" s="4"/>
      <c r="ECP1089" s="4"/>
      <c r="ECQ1089" s="4"/>
      <c r="ECR1089" s="4"/>
      <c r="ECS1089" s="4"/>
      <c r="ECT1089" s="4"/>
      <c r="ECU1089" s="4"/>
      <c r="ECV1089" s="4"/>
      <c r="ECW1089" s="4"/>
      <c r="ECX1089" s="4"/>
      <c r="ECY1089" s="4"/>
      <c r="ECZ1089" s="4"/>
      <c r="EDA1089" s="4"/>
      <c r="EDB1089" s="4"/>
      <c r="EDC1089" s="4"/>
      <c r="EDD1089" s="4"/>
      <c r="EDE1089" s="4"/>
      <c r="EDF1089" s="4"/>
      <c r="EDG1089" s="4"/>
      <c r="EDH1089" s="4"/>
      <c r="EDI1089" s="4"/>
      <c r="EDJ1089" s="4"/>
      <c r="EDK1089" s="4"/>
      <c r="EDL1089" s="4"/>
      <c r="EDM1089" s="4"/>
      <c r="EDN1089" s="4"/>
      <c r="EDO1089" s="4"/>
      <c r="EDP1089" s="4"/>
      <c r="EDQ1089" s="4"/>
      <c r="EDR1089" s="4"/>
      <c r="EDS1089" s="4"/>
      <c r="EDT1089" s="4"/>
      <c r="EDU1089" s="4"/>
      <c r="EDV1089" s="4"/>
      <c r="EDW1089" s="4"/>
      <c r="EDX1089" s="4"/>
      <c r="EDY1089" s="4"/>
      <c r="EDZ1089" s="4"/>
      <c r="EEA1089" s="4"/>
      <c r="EEB1089" s="4"/>
      <c r="EEC1089" s="4"/>
      <c r="EED1089" s="4"/>
      <c r="EEE1089" s="4"/>
      <c r="EEF1089" s="4"/>
      <c r="EEG1089" s="4"/>
      <c r="EEH1089" s="4"/>
      <c r="EEI1089" s="4"/>
      <c r="EEJ1089" s="4"/>
      <c r="EEK1089" s="4"/>
      <c r="EEL1089" s="4"/>
      <c r="EEM1089" s="4"/>
      <c r="EEN1089" s="4"/>
      <c r="EEO1089" s="4"/>
      <c r="EEP1089" s="4"/>
      <c r="EEQ1089" s="4"/>
      <c r="EER1089" s="4"/>
      <c r="EES1089" s="4"/>
      <c r="EET1089" s="4"/>
      <c r="EEU1089" s="4"/>
      <c r="EEV1089" s="4"/>
      <c r="EEW1089" s="4"/>
      <c r="EEX1089" s="4"/>
      <c r="EEY1089" s="4"/>
      <c r="EEZ1089" s="4"/>
      <c r="EFA1089" s="4"/>
      <c r="EFB1089" s="4"/>
      <c r="EFC1089" s="4"/>
      <c r="EFD1089" s="4"/>
      <c r="EFE1089" s="4"/>
      <c r="EFF1089" s="4"/>
      <c r="EFG1089" s="4"/>
      <c r="EFH1089" s="4"/>
      <c r="EFI1089" s="4"/>
      <c r="EFJ1089" s="4"/>
      <c r="EFK1089" s="4"/>
      <c r="EFL1089" s="4"/>
      <c r="EFM1089" s="4"/>
      <c r="EFN1089" s="4"/>
      <c r="EFO1089" s="4"/>
      <c r="EFP1089" s="4"/>
      <c r="EFQ1089" s="4"/>
      <c r="EFR1089" s="4"/>
      <c r="EFS1089" s="4"/>
      <c r="EFT1089" s="4"/>
      <c r="EFU1089" s="4"/>
      <c r="EFV1089" s="4"/>
      <c r="EFW1089" s="4"/>
      <c r="EFX1089" s="4"/>
      <c r="EFY1089" s="4"/>
      <c r="EFZ1089" s="4"/>
      <c r="EGA1089" s="4"/>
      <c r="EGB1089" s="4"/>
      <c r="EGC1089" s="4"/>
      <c r="EGD1089" s="4"/>
      <c r="EGE1089" s="4"/>
      <c r="EGF1089" s="4"/>
      <c r="EGG1089" s="4"/>
      <c r="EGH1089" s="4"/>
      <c r="EGI1089" s="4"/>
      <c r="EGJ1089" s="4"/>
      <c r="EGK1089" s="4"/>
      <c r="EGL1089" s="4"/>
      <c r="EGM1089" s="4"/>
      <c r="EGN1089" s="4"/>
      <c r="EGO1089" s="4"/>
      <c r="EGP1089" s="4"/>
      <c r="EGQ1089" s="4"/>
      <c r="EGR1089" s="4"/>
      <c r="EGS1089" s="4"/>
      <c r="EGT1089" s="4"/>
      <c r="EGU1089" s="4"/>
      <c r="EGV1089" s="4"/>
      <c r="EGW1089" s="4"/>
      <c r="EGX1089" s="4"/>
      <c r="EGY1089" s="4"/>
      <c r="EGZ1089" s="4"/>
      <c r="EHA1089" s="4"/>
      <c r="EHB1089" s="4"/>
      <c r="EHC1089" s="4"/>
      <c r="EHD1089" s="4"/>
      <c r="EHE1089" s="4"/>
      <c r="EHF1089" s="4"/>
      <c r="EHG1089" s="4"/>
      <c r="EHH1089" s="4"/>
      <c r="EHI1089" s="4"/>
      <c r="EHJ1089" s="4"/>
      <c r="EHK1089" s="4"/>
      <c r="EHL1089" s="4"/>
      <c r="EHM1089" s="4"/>
      <c r="EHN1089" s="4"/>
      <c r="EHO1089" s="4"/>
      <c r="EHP1089" s="4"/>
      <c r="EHQ1089" s="4"/>
      <c r="EHR1089" s="4"/>
      <c r="EHS1089" s="4"/>
      <c r="EHT1089" s="4"/>
      <c r="EHU1089" s="4"/>
      <c r="EHV1089" s="4"/>
      <c r="EHW1089" s="4"/>
      <c r="EHX1089" s="4"/>
      <c r="EHY1089" s="4"/>
      <c r="EHZ1089" s="4"/>
      <c r="EIA1089" s="4"/>
      <c r="EIB1089" s="4"/>
      <c r="EIC1089" s="4"/>
      <c r="EID1089" s="4"/>
      <c r="EIE1089" s="4"/>
      <c r="EIF1089" s="4"/>
      <c r="EIG1089" s="4"/>
      <c r="EIH1089" s="4"/>
      <c r="EII1089" s="4"/>
      <c r="EIJ1089" s="4"/>
      <c r="EIK1089" s="4"/>
      <c r="EIL1089" s="4"/>
      <c r="EIM1089" s="4"/>
      <c r="EIN1089" s="4"/>
      <c r="EIO1089" s="4"/>
      <c r="EIP1089" s="4"/>
      <c r="EIQ1089" s="4"/>
      <c r="EIR1089" s="4"/>
      <c r="EIS1089" s="4"/>
      <c r="EIT1089" s="4"/>
      <c r="EIU1089" s="4"/>
      <c r="EIV1089" s="4"/>
      <c r="EIW1089" s="4"/>
      <c r="EIX1089" s="4"/>
      <c r="EIY1089" s="4"/>
      <c r="EIZ1089" s="4"/>
      <c r="EJA1089" s="4"/>
      <c r="EJB1089" s="4"/>
      <c r="EJC1089" s="4"/>
      <c r="EJD1089" s="4"/>
      <c r="EJE1089" s="4"/>
      <c r="EJF1089" s="4"/>
      <c r="EJG1089" s="4"/>
      <c r="EJH1089" s="4"/>
      <c r="EJI1089" s="4"/>
      <c r="EJJ1089" s="4"/>
      <c r="EJK1089" s="4"/>
      <c r="EJL1089" s="4"/>
      <c r="EJM1089" s="4"/>
      <c r="EJN1089" s="4"/>
      <c r="EJO1089" s="4"/>
      <c r="EJP1089" s="4"/>
      <c r="EJQ1089" s="4"/>
      <c r="EJR1089" s="4"/>
      <c r="EJS1089" s="4"/>
      <c r="EJT1089" s="4"/>
      <c r="EJU1089" s="4"/>
      <c r="EJV1089" s="4"/>
      <c r="EJW1089" s="4"/>
      <c r="EJX1089" s="4"/>
      <c r="EJY1089" s="4"/>
      <c r="EJZ1089" s="4"/>
      <c r="EKA1089" s="4"/>
      <c r="EKB1089" s="4"/>
      <c r="EKC1089" s="4"/>
      <c r="EKD1089" s="4"/>
      <c r="EKE1089" s="4"/>
      <c r="EKF1089" s="4"/>
      <c r="EKG1089" s="4"/>
      <c r="EKH1089" s="4"/>
      <c r="EKI1089" s="4"/>
      <c r="EKJ1089" s="4"/>
      <c r="EKK1089" s="4"/>
      <c r="EKL1089" s="4"/>
      <c r="EKM1089" s="4"/>
      <c r="EKN1089" s="4"/>
      <c r="EKO1089" s="4"/>
      <c r="EKP1089" s="4"/>
      <c r="EKQ1089" s="4"/>
      <c r="EKR1089" s="4"/>
      <c r="EKS1089" s="4"/>
      <c r="EKT1089" s="4"/>
      <c r="EKU1089" s="4"/>
      <c r="EKV1089" s="4"/>
      <c r="EKW1089" s="4"/>
      <c r="EKX1089" s="4"/>
      <c r="EKY1089" s="4"/>
      <c r="EKZ1089" s="4"/>
      <c r="ELA1089" s="4"/>
      <c r="ELB1089" s="4"/>
      <c r="ELC1089" s="4"/>
      <c r="ELD1089" s="4"/>
      <c r="ELE1089" s="4"/>
      <c r="ELF1089" s="4"/>
      <c r="ELG1089" s="4"/>
      <c r="ELH1089" s="4"/>
      <c r="ELI1089" s="4"/>
      <c r="ELJ1089" s="4"/>
      <c r="ELK1089" s="4"/>
      <c r="ELL1089" s="4"/>
      <c r="ELM1089" s="4"/>
      <c r="ELN1089" s="4"/>
      <c r="ELO1089" s="4"/>
      <c r="ELP1089" s="4"/>
      <c r="ELQ1089" s="4"/>
      <c r="ELR1089" s="4"/>
      <c r="ELS1089" s="4"/>
      <c r="ELT1089" s="4"/>
      <c r="ELU1089" s="4"/>
      <c r="ELV1089" s="4"/>
      <c r="ELW1089" s="4"/>
      <c r="ELX1089" s="4"/>
      <c r="ELY1089" s="4"/>
      <c r="ELZ1089" s="4"/>
      <c r="EMA1089" s="4"/>
      <c r="EMB1089" s="4"/>
      <c r="EMC1089" s="4"/>
      <c r="EMD1089" s="4"/>
      <c r="EME1089" s="4"/>
      <c r="EMF1089" s="4"/>
      <c r="EMG1089" s="4"/>
      <c r="EMH1089" s="4"/>
      <c r="EMI1089" s="4"/>
      <c r="EMJ1089" s="4"/>
      <c r="EMK1089" s="4"/>
      <c r="EML1089" s="4"/>
      <c r="EMM1089" s="4"/>
      <c r="EMN1089" s="4"/>
      <c r="EMO1089" s="4"/>
      <c r="EMP1089" s="4"/>
      <c r="EMQ1089" s="4"/>
      <c r="EMR1089" s="4"/>
      <c r="EMS1089" s="4"/>
      <c r="EMT1089" s="4"/>
      <c r="EMU1089" s="4"/>
      <c r="EMV1089" s="4"/>
      <c r="EMW1089" s="4"/>
      <c r="EMX1089" s="4"/>
      <c r="EMY1089" s="4"/>
      <c r="EMZ1089" s="4"/>
      <c r="ENA1089" s="4"/>
      <c r="ENB1089" s="4"/>
      <c r="ENC1089" s="4"/>
      <c r="END1089" s="4"/>
      <c r="ENE1089" s="4"/>
      <c r="ENF1089" s="4"/>
      <c r="ENG1089" s="4"/>
      <c r="ENH1089" s="4"/>
      <c r="ENI1089" s="4"/>
      <c r="ENJ1089" s="4"/>
      <c r="ENK1089" s="4"/>
      <c r="ENL1089" s="4"/>
      <c r="ENM1089" s="4"/>
      <c r="ENN1089" s="4"/>
      <c r="ENO1089" s="4"/>
      <c r="ENP1089" s="4"/>
      <c r="ENQ1089" s="4"/>
      <c r="ENR1089" s="4"/>
      <c r="ENS1089" s="4"/>
      <c r="ENT1089" s="4"/>
      <c r="ENU1089" s="4"/>
      <c r="ENV1089" s="4"/>
      <c r="ENW1089" s="4"/>
      <c r="ENX1089" s="4"/>
      <c r="ENY1089" s="4"/>
      <c r="ENZ1089" s="4"/>
      <c r="EOA1089" s="4"/>
      <c r="EOB1089" s="4"/>
      <c r="EOC1089" s="4"/>
      <c r="EOD1089" s="4"/>
      <c r="EOE1089" s="4"/>
      <c r="EOF1089" s="4"/>
      <c r="EOG1089" s="4"/>
      <c r="EOH1089" s="4"/>
      <c r="EOI1089" s="4"/>
      <c r="EOJ1089" s="4"/>
      <c r="EOK1089" s="4"/>
      <c r="EOL1089" s="4"/>
      <c r="EOM1089" s="4"/>
      <c r="EON1089" s="4"/>
      <c r="EOO1089" s="4"/>
      <c r="EOP1089" s="4"/>
      <c r="EOQ1089" s="4"/>
      <c r="EOR1089" s="4"/>
      <c r="EOS1089" s="4"/>
      <c r="EOT1089" s="4"/>
      <c r="EOU1089" s="4"/>
      <c r="EOV1089" s="4"/>
      <c r="EOW1089" s="4"/>
      <c r="EOX1089" s="4"/>
      <c r="EOY1089" s="4"/>
      <c r="EOZ1089" s="4"/>
      <c r="EPA1089" s="4"/>
      <c r="EPB1089" s="4"/>
      <c r="EPC1089" s="4"/>
      <c r="EPD1089" s="4"/>
      <c r="EPE1089" s="4"/>
      <c r="EPF1089" s="4"/>
      <c r="EPG1089" s="4"/>
      <c r="EPH1089" s="4"/>
      <c r="EPI1089" s="4"/>
      <c r="EPJ1089" s="4"/>
      <c r="EPK1089" s="4"/>
      <c r="EPL1089" s="4"/>
      <c r="EPM1089" s="4"/>
      <c r="EPN1089" s="4"/>
      <c r="EPO1089" s="4"/>
      <c r="EPP1089" s="4"/>
      <c r="EPQ1089" s="4"/>
      <c r="EPR1089" s="4"/>
      <c r="EPS1089" s="4"/>
      <c r="EPT1089" s="4"/>
      <c r="EPU1089" s="4"/>
      <c r="EPV1089" s="4"/>
      <c r="EPW1089" s="4"/>
      <c r="EPX1089" s="4"/>
      <c r="EPY1089" s="4"/>
      <c r="EPZ1089" s="4"/>
      <c r="EQA1089" s="4"/>
      <c r="EQB1089" s="4"/>
      <c r="EQC1089" s="4"/>
      <c r="EQD1089" s="4"/>
      <c r="EQE1089" s="4"/>
      <c r="EQF1089" s="4"/>
      <c r="EQG1089" s="4"/>
      <c r="EQH1089" s="4"/>
      <c r="EQI1089" s="4"/>
      <c r="EQJ1089" s="4"/>
      <c r="EQK1089" s="4"/>
      <c r="EQL1089" s="4"/>
      <c r="EQM1089" s="4"/>
      <c r="EQN1089" s="4"/>
      <c r="EQO1089" s="4"/>
      <c r="EQP1089" s="4"/>
      <c r="EQQ1089" s="4"/>
      <c r="EQR1089" s="4"/>
      <c r="EQS1089" s="4"/>
      <c r="EQT1089" s="4"/>
      <c r="EQU1089" s="4"/>
      <c r="EQV1089" s="4"/>
      <c r="EQW1089" s="4"/>
      <c r="EQX1089" s="4"/>
      <c r="EQY1089" s="4"/>
      <c r="EQZ1089" s="4"/>
      <c r="ERA1089" s="4"/>
      <c r="ERB1089" s="4"/>
      <c r="ERC1089" s="4"/>
      <c r="ERD1089" s="4"/>
      <c r="ERE1089" s="4"/>
      <c r="ERF1089" s="4"/>
      <c r="ERG1089" s="4"/>
      <c r="ERH1089" s="4"/>
      <c r="ERI1089" s="4"/>
      <c r="ERJ1089" s="4"/>
      <c r="ERK1089" s="4"/>
      <c r="ERL1089" s="4"/>
      <c r="ERM1089" s="4"/>
      <c r="ERN1089" s="4"/>
      <c r="ERO1089" s="4"/>
      <c r="ERP1089" s="4"/>
      <c r="ERQ1089" s="4"/>
      <c r="ERR1089" s="4"/>
      <c r="ERS1089" s="4"/>
      <c r="ERT1089" s="4"/>
      <c r="ERU1089" s="4"/>
      <c r="ERV1089" s="4"/>
      <c r="ERW1089" s="4"/>
      <c r="ERX1089" s="4"/>
      <c r="ERY1089" s="4"/>
      <c r="ERZ1089" s="4"/>
      <c r="ESA1089" s="4"/>
      <c r="ESB1089" s="4"/>
      <c r="ESC1089" s="4"/>
      <c r="ESD1089" s="4"/>
      <c r="ESE1089" s="4"/>
      <c r="ESF1089" s="4"/>
      <c r="ESG1089" s="4"/>
      <c r="ESH1089" s="4"/>
      <c r="ESI1089" s="4"/>
      <c r="ESJ1089" s="4"/>
      <c r="ESK1089" s="4"/>
      <c r="ESL1089" s="4"/>
      <c r="ESM1089" s="4"/>
      <c r="ESN1089" s="4"/>
      <c r="ESO1089" s="4"/>
      <c r="ESP1089" s="4"/>
      <c r="ESQ1089" s="4"/>
      <c r="ESR1089" s="4"/>
      <c r="ESS1089" s="4"/>
      <c r="EST1089" s="4"/>
      <c r="ESU1089" s="4"/>
      <c r="ESV1089" s="4"/>
      <c r="ESW1089" s="4"/>
      <c r="ESX1089" s="4"/>
      <c r="ESY1089" s="4"/>
      <c r="ESZ1089" s="4"/>
      <c r="ETA1089" s="4"/>
      <c r="ETB1089" s="4"/>
      <c r="ETC1089" s="4"/>
      <c r="ETD1089" s="4"/>
      <c r="ETE1089" s="4"/>
      <c r="ETF1089" s="4"/>
      <c r="ETG1089" s="4"/>
      <c r="ETH1089" s="4"/>
      <c r="ETI1089" s="4"/>
      <c r="ETJ1089" s="4"/>
      <c r="ETK1089" s="4"/>
      <c r="ETL1089" s="4"/>
      <c r="ETM1089" s="4"/>
      <c r="ETN1089" s="4"/>
      <c r="ETO1089" s="4"/>
      <c r="ETP1089" s="4"/>
      <c r="ETQ1089" s="4"/>
      <c r="ETR1089" s="4"/>
      <c r="ETS1089" s="4"/>
      <c r="ETT1089" s="4"/>
      <c r="ETU1089" s="4"/>
      <c r="ETV1089" s="4"/>
      <c r="ETW1089" s="4"/>
      <c r="ETX1089" s="4"/>
      <c r="ETY1089" s="4"/>
      <c r="ETZ1089" s="4"/>
      <c r="EUA1089" s="4"/>
      <c r="EUB1089" s="4"/>
      <c r="EUC1089" s="4"/>
      <c r="EUD1089" s="4"/>
      <c r="EUE1089" s="4"/>
      <c r="EUF1089" s="4"/>
      <c r="EUG1089" s="4"/>
      <c r="EUH1089" s="4"/>
      <c r="EUI1089" s="4"/>
      <c r="EUJ1089" s="4"/>
      <c r="EUK1089" s="4"/>
      <c r="EUL1089" s="4"/>
      <c r="EUM1089" s="4"/>
      <c r="EUN1089" s="4"/>
      <c r="EUO1089" s="4"/>
      <c r="EUP1089" s="4"/>
      <c r="EUQ1089" s="4"/>
      <c r="EUR1089" s="4"/>
      <c r="EUS1089" s="4"/>
      <c r="EUT1089" s="4"/>
      <c r="EUU1089" s="4"/>
      <c r="EUV1089" s="4"/>
      <c r="EUW1089" s="4"/>
      <c r="EUX1089" s="4"/>
      <c r="EUY1089" s="4"/>
      <c r="EUZ1089" s="4"/>
      <c r="EVA1089" s="4"/>
      <c r="EVB1089" s="4"/>
      <c r="EVC1089" s="4"/>
      <c r="EVD1089" s="4"/>
      <c r="EVE1089" s="4"/>
      <c r="EVF1089" s="4"/>
      <c r="EVG1089" s="4"/>
      <c r="EVH1089" s="4"/>
      <c r="EVI1089" s="4"/>
      <c r="EVJ1089" s="4"/>
      <c r="EVK1089" s="4"/>
      <c r="EVL1089" s="4"/>
      <c r="EVM1089" s="4"/>
      <c r="EVN1089" s="4"/>
      <c r="EVO1089" s="4"/>
      <c r="EVP1089" s="4"/>
      <c r="EVQ1089" s="4"/>
      <c r="EVR1089" s="4"/>
      <c r="EVS1089" s="4"/>
      <c r="EVT1089" s="4"/>
      <c r="EVU1089" s="4"/>
      <c r="EVV1089" s="4"/>
      <c r="EVW1089" s="4"/>
      <c r="EVX1089" s="4"/>
      <c r="EVY1089" s="4"/>
      <c r="EVZ1089" s="4"/>
      <c r="EWA1089" s="4"/>
      <c r="EWB1089" s="4"/>
      <c r="EWC1089" s="4"/>
      <c r="EWD1089" s="4"/>
      <c r="EWE1089" s="4"/>
      <c r="EWF1089" s="4"/>
      <c r="EWG1089" s="4"/>
      <c r="EWH1089" s="4"/>
      <c r="EWI1089" s="4"/>
      <c r="EWJ1089" s="4"/>
      <c r="EWK1089" s="4"/>
      <c r="EWL1089" s="4"/>
      <c r="EWM1089" s="4"/>
      <c r="EWN1089" s="4"/>
      <c r="EWO1089" s="4"/>
      <c r="EWP1089" s="4"/>
      <c r="EWQ1089" s="4"/>
      <c r="EWR1089" s="4"/>
      <c r="EWS1089" s="4"/>
      <c r="EWT1089" s="4"/>
      <c r="EWU1089" s="4"/>
      <c r="EWV1089" s="4"/>
      <c r="EWW1089" s="4"/>
      <c r="EWX1089" s="4"/>
      <c r="EWY1089" s="4"/>
      <c r="EWZ1089" s="4"/>
      <c r="EXA1089" s="4"/>
      <c r="EXB1089" s="4"/>
      <c r="EXC1089" s="4"/>
      <c r="EXD1089" s="4"/>
      <c r="EXE1089" s="4"/>
      <c r="EXF1089" s="4"/>
      <c r="EXG1089" s="4"/>
      <c r="EXH1089" s="4"/>
      <c r="EXI1089" s="4"/>
      <c r="EXJ1089" s="4"/>
      <c r="EXK1089" s="4"/>
      <c r="EXL1089" s="4"/>
      <c r="EXM1089" s="4"/>
      <c r="EXN1089" s="4"/>
      <c r="EXO1089" s="4"/>
      <c r="EXP1089" s="4"/>
      <c r="EXQ1089" s="4"/>
      <c r="EXR1089" s="4"/>
      <c r="EXS1089" s="4"/>
      <c r="EXT1089" s="4"/>
      <c r="EXU1089" s="4"/>
      <c r="EXV1089" s="4"/>
      <c r="EXW1089" s="4"/>
      <c r="EXX1089" s="4"/>
      <c r="EXY1089" s="4"/>
      <c r="EXZ1089" s="4"/>
      <c r="EYA1089" s="4"/>
      <c r="EYB1089" s="4"/>
      <c r="EYC1089" s="4"/>
      <c r="EYD1089" s="4"/>
      <c r="EYE1089" s="4"/>
      <c r="EYF1089" s="4"/>
      <c r="EYG1089" s="4"/>
      <c r="EYH1089" s="4"/>
      <c r="EYI1089" s="4"/>
      <c r="EYJ1089" s="4"/>
      <c r="EYK1089" s="4"/>
      <c r="EYL1089" s="4"/>
      <c r="EYM1089" s="4"/>
      <c r="EYN1089" s="4"/>
      <c r="EYO1089" s="4"/>
      <c r="EYP1089" s="4"/>
      <c r="EYQ1089" s="4"/>
      <c r="EYR1089" s="4"/>
      <c r="EYS1089" s="4"/>
      <c r="EYT1089" s="4"/>
      <c r="EYU1089" s="4"/>
      <c r="EYV1089" s="4"/>
      <c r="EYW1089" s="4"/>
      <c r="EYX1089" s="4"/>
      <c r="EYY1089" s="4"/>
      <c r="EYZ1089" s="4"/>
      <c r="EZA1089" s="4"/>
      <c r="EZB1089" s="4"/>
      <c r="EZC1089" s="4"/>
      <c r="EZD1089" s="4"/>
      <c r="EZE1089" s="4"/>
      <c r="EZF1089" s="4"/>
      <c r="EZG1089" s="4"/>
      <c r="EZH1089" s="4"/>
      <c r="EZI1089" s="4"/>
      <c r="EZJ1089" s="4"/>
      <c r="EZK1089" s="4"/>
      <c r="EZL1089" s="4"/>
      <c r="EZM1089" s="4"/>
      <c r="EZN1089" s="4"/>
      <c r="EZO1089" s="4"/>
      <c r="EZP1089" s="4"/>
      <c r="EZQ1089" s="4"/>
      <c r="EZR1089" s="4"/>
      <c r="EZS1089" s="4"/>
      <c r="EZT1089" s="4"/>
      <c r="EZU1089" s="4"/>
      <c r="EZV1089" s="4"/>
      <c r="EZW1089" s="4"/>
      <c r="EZX1089" s="4"/>
      <c r="EZY1089" s="4"/>
      <c r="EZZ1089" s="4"/>
      <c r="FAA1089" s="4"/>
      <c r="FAB1089" s="4"/>
      <c r="FAC1089" s="4"/>
      <c r="FAD1089" s="4"/>
      <c r="FAE1089" s="4"/>
      <c r="FAF1089" s="4"/>
      <c r="FAG1089" s="4"/>
      <c r="FAH1089" s="4"/>
      <c r="FAI1089" s="4"/>
      <c r="FAJ1089" s="4"/>
      <c r="FAK1089" s="4"/>
      <c r="FAL1089" s="4"/>
      <c r="FAM1089" s="4"/>
      <c r="FAN1089" s="4"/>
      <c r="FAO1089" s="4"/>
      <c r="FAP1089" s="4"/>
      <c r="FAQ1089" s="4"/>
      <c r="FAR1089" s="4"/>
      <c r="FAS1089" s="4"/>
      <c r="FAT1089" s="4"/>
      <c r="FAU1089" s="4"/>
      <c r="FAV1089" s="4"/>
      <c r="FAW1089" s="4"/>
      <c r="FAX1089" s="4"/>
      <c r="FAY1089" s="4"/>
      <c r="FAZ1089" s="4"/>
      <c r="FBA1089" s="4"/>
      <c r="FBB1089" s="4"/>
      <c r="FBC1089" s="4"/>
      <c r="FBD1089" s="4"/>
      <c r="FBE1089" s="4"/>
      <c r="FBF1089" s="4"/>
      <c r="FBG1089" s="4"/>
      <c r="FBH1089" s="4"/>
      <c r="FBI1089" s="4"/>
      <c r="FBJ1089" s="4"/>
      <c r="FBK1089" s="4"/>
      <c r="FBL1089" s="4"/>
      <c r="FBM1089" s="4"/>
      <c r="FBN1089" s="4"/>
      <c r="FBO1089" s="4"/>
      <c r="FBP1089" s="4"/>
      <c r="FBQ1089" s="4"/>
      <c r="FBR1089" s="4"/>
      <c r="FBS1089" s="4"/>
      <c r="FBT1089" s="4"/>
      <c r="FBU1089" s="4"/>
      <c r="FBV1089" s="4"/>
      <c r="FBW1089" s="4"/>
      <c r="FBX1089" s="4"/>
      <c r="FBY1089" s="4"/>
      <c r="FBZ1089" s="4"/>
      <c r="FCA1089" s="4"/>
      <c r="FCB1089" s="4"/>
      <c r="FCC1089" s="4"/>
      <c r="FCD1089" s="4"/>
      <c r="FCE1089" s="4"/>
      <c r="FCF1089" s="4"/>
      <c r="FCG1089" s="4"/>
      <c r="FCH1089" s="4"/>
      <c r="FCI1089" s="4"/>
      <c r="FCJ1089" s="4"/>
      <c r="FCK1089" s="4"/>
      <c r="FCL1089" s="4"/>
      <c r="FCM1089" s="4"/>
      <c r="FCN1089" s="4"/>
      <c r="FCO1089" s="4"/>
      <c r="FCP1089" s="4"/>
      <c r="FCQ1089" s="4"/>
      <c r="FCR1089" s="4"/>
      <c r="FCS1089" s="4"/>
      <c r="FCT1089" s="4"/>
      <c r="FCU1089" s="4"/>
      <c r="FCV1089" s="4"/>
      <c r="FCW1089" s="4"/>
      <c r="FCX1089" s="4"/>
      <c r="FCY1089" s="4"/>
      <c r="FCZ1089" s="4"/>
      <c r="FDA1089" s="4"/>
      <c r="FDB1089" s="4"/>
      <c r="FDC1089" s="4"/>
      <c r="FDD1089" s="4"/>
      <c r="FDE1089" s="4"/>
      <c r="FDF1089" s="4"/>
      <c r="FDG1089" s="4"/>
      <c r="FDH1089" s="4"/>
      <c r="FDI1089" s="4"/>
      <c r="FDJ1089" s="4"/>
      <c r="FDK1089" s="4"/>
      <c r="FDL1089" s="4"/>
      <c r="FDM1089" s="4"/>
      <c r="FDN1089" s="4"/>
      <c r="FDO1089" s="4"/>
      <c r="FDP1089" s="4"/>
      <c r="FDQ1089" s="4"/>
      <c r="FDR1089" s="4"/>
      <c r="FDS1089" s="4"/>
      <c r="FDT1089" s="4"/>
      <c r="FDU1089" s="4"/>
      <c r="FDV1089" s="4"/>
      <c r="FDW1089" s="4"/>
      <c r="FDX1089" s="4"/>
      <c r="FDY1089" s="4"/>
      <c r="FDZ1089" s="4"/>
      <c r="FEA1089" s="4"/>
      <c r="FEB1089" s="4"/>
      <c r="FEC1089" s="4"/>
      <c r="FED1089" s="4"/>
      <c r="FEE1089" s="4"/>
      <c r="FEF1089" s="4"/>
      <c r="FEG1089" s="4"/>
      <c r="FEH1089" s="4"/>
      <c r="FEI1089" s="4"/>
      <c r="FEJ1089" s="4"/>
      <c r="FEK1089" s="4"/>
      <c r="FEL1089" s="4"/>
      <c r="FEM1089" s="4"/>
      <c r="FEN1089" s="4"/>
      <c r="FEO1089" s="4"/>
      <c r="FEP1089" s="4"/>
      <c r="FEQ1089" s="4"/>
      <c r="FER1089" s="4"/>
      <c r="FES1089" s="4"/>
      <c r="FET1089" s="4"/>
      <c r="FEU1089" s="4"/>
      <c r="FEV1089" s="4"/>
      <c r="FEW1089" s="4"/>
      <c r="FEX1089" s="4"/>
      <c r="FEY1089" s="4"/>
      <c r="FEZ1089" s="4"/>
      <c r="FFA1089" s="4"/>
      <c r="FFB1089" s="4"/>
      <c r="FFC1089" s="4"/>
      <c r="FFD1089" s="4"/>
      <c r="FFE1089" s="4"/>
      <c r="FFF1089" s="4"/>
      <c r="FFG1089" s="4"/>
      <c r="FFH1089" s="4"/>
      <c r="FFI1089" s="4"/>
      <c r="FFJ1089" s="4"/>
      <c r="FFK1089" s="4"/>
      <c r="FFL1089" s="4"/>
      <c r="FFM1089" s="4"/>
      <c r="FFN1089" s="4"/>
      <c r="FFO1089" s="4"/>
      <c r="FFP1089" s="4"/>
      <c r="FFQ1089" s="4"/>
      <c r="FFR1089" s="4"/>
      <c r="FFS1089" s="4"/>
      <c r="FFT1089" s="4"/>
      <c r="FFU1089" s="4"/>
      <c r="FFV1089" s="4"/>
      <c r="FFW1089" s="4"/>
      <c r="FFX1089" s="4"/>
      <c r="FFY1089" s="4"/>
      <c r="FFZ1089" s="4"/>
      <c r="FGA1089" s="4"/>
      <c r="FGB1089" s="4"/>
      <c r="FGC1089" s="4"/>
      <c r="FGD1089" s="4"/>
      <c r="FGE1089" s="4"/>
      <c r="FGF1089" s="4"/>
      <c r="FGG1089" s="4"/>
      <c r="FGH1089" s="4"/>
      <c r="FGI1089" s="4"/>
      <c r="FGJ1089" s="4"/>
      <c r="FGK1089" s="4"/>
      <c r="FGL1089" s="4"/>
      <c r="FGM1089" s="4"/>
      <c r="FGN1089" s="4"/>
      <c r="FGO1089" s="4"/>
      <c r="FGP1089" s="4"/>
      <c r="FGQ1089" s="4"/>
      <c r="FGR1089" s="4"/>
      <c r="FGS1089" s="4"/>
      <c r="FGT1089" s="4"/>
      <c r="FGU1089" s="4"/>
      <c r="FGV1089" s="4"/>
      <c r="FGW1089" s="4"/>
      <c r="FGX1089" s="4"/>
      <c r="FGY1089" s="4"/>
      <c r="FGZ1089" s="4"/>
      <c r="FHA1089" s="4"/>
      <c r="FHB1089" s="4"/>
      <c r="FHC1089" s="4"/>
      <c r="FHD1089" s="4"/>
      <c r="FHE1089" s="4"/>
      <c r="FHF1089" s="4"/>
      <c r="FHG1089" s="4"/>
      <c r="FHH1089" s="4"/>
      <c r="FHI1089" s="4"/>
      <c r="FHJ1089" s="4"/>
      <c r="FHK1089" s="4"/>
      <c r="FHL1089" s="4"/>
      <c r="FHM1089" s="4"/>
      <c r="FHN1089" s="4"/>
      <c r="FHO1089" s="4"/>
      <c r="FHP1089" s="4"/>
      <c r="FHQ1089" s="4"/>
      <c r="FHR1089" s="4"/>
      <c r="FHS1089" s="4"/>
      <c r="FHT1089" s="4"/>
      <c r="FHU1089" s="4"/>
      <c r="FHV1089" s="4"/>
      <c r="FHW1089" s="4"/>
      <c r="FHX1089" s="4"/>
      <c r="FHY1089" s="4"/>
      <c r="FHZ1089" s="4"/>
      <c r="FIA1089" s="4"/>
      <c r="FIB1089" s="4"/>
      <c r="FIC1089" s="4"/>
      <c r="FID1089" s="4"/>
      <c r="FIE1089" s="4"/>
      <c r="FIF1089" s="4"/>
      <c r="FIG1089" s="4"/>
      <c r="FIH1089" s="4"/>
      <c r="FII1089" s="4"/>
      <c r="FIJ1089" s="4"/>
      <c r="FIK1089" s="4"/>
      <c r="FIL1089" s="4"/>
      <c r="FIM1089" s="4"/>
      <c r="FIN1089" s="4"/>
      <c r="FIO1089" s="4"/>
      <c r="FIP1089" s="4"/>
      <c r="FIQ1089" s="4"/>
      <c r="FIR1089" s="4"/>
      <c r="FIS1089" s="4"/>
      <c r="FIT1089" s="4"/>
      <c r="FIU1089" s="4"/>
      <c r="FIV1089" s="4"/>
      <c r="FIW1089" s="4"/>
      <c r="FIX1089" s="4"/>
      <c r="FIY1089" s="4"/>
      <c r="FIZ1089" s="4"/>
      <c r="FJA1089" s="4"/>
      <c r="FJB1089" s="4"/>
      <c r="FJC1089" s="4"/>
      <c r="FJD1089" s="4"/>
      <c r="FJE1089" s="4"/>
      <c r="FJF1089" s="4"/>
      <c r="FJG1089" s="4"/>
      <c r="FJH1089" s="4"/>
      <c r="FJI1089" s="4"/>
      <c r="FJJ1089" s="4"/>
      <c r="FJK1089" s="4"/>
      <c r="FJL1089" s="4"/>
      <c r="FJM1089" s="4"/>
      <c r="FJN1089" s="4"/>
      <c r="FJO1089" s="4"/>
      <c r="FJP1089" s="4"/>
      <c r="FJQ1089" s="4"/>
      <c r="FJR1089" s="4"/>
      <c r="FJS1089" s="4"/>
      <c r="FJT1089" s="4"/>
      <c r="FJU1089" s="4"/>
      <c r="FJV1089" s="4"/>
      <c r="FJW1089" s="4"/>
      <c r="FJX1089" s="4"/>
      <c r="FJY1089" s="4"/>
      <c r="FJZ1089" s="4"/>
      <c r="FKA1089" s="4"/>
      <c r="FKB1089" s="4"/>
      <c r="FKC1089" s="4"/>
      <c r="FKD1089" s="4"/>
      <c r="FKE1089" s="4"/>
      <c r="FKF1089" s="4"/>
      <c r="FKG1089" s="4"/>
      <c r="FKH1089" s="4"/>
      <c r="FKI1089" s="4"/>
      <c r="FKJ1089" s="4"/>
      <c r="FKK1089" s="4"/>
      <c r="FKL1089" s="4"/>
      <c r="FKM1089" s="4"/>
      <c r="FKN1089" s="4"/>
      <c r="FKO1089" s="4"/>
      <c r="FKP1089" s="4"/>
      <c r="FKQ1089" s="4"/>
      <c r="FKR1089" s="4"/>
      <c r="FKS1089" s="4"/>
      <c r="FKT1089" s="4"/>
      <c r="FKU1089" s="4"/>
      <c r="FKV1089" s="4"/>
      <c r="FKW1089" s="4"/>
      <c r="FKX1089" s="4"/>
      <c r="FKY1089" s="4"/>
      <c r="FKZ1089" s="4"/>
      <c r="FLA1089" s="4"/>
      <c r="FLB1089" s="4"/>
      <c r="FLC1089" s="4"/>
      <c r="FLD1089" s="4"/>
      <c r="FLE1089" s="4"/>
      <c r="FLF1089" s="4"/>
      <c r="FLG1089" s="4"/>
      <c r="FLH1089" s="4"/>
      <c r="FLI1089" s="4"/>
      <c r="FLJ1089" s="4"/>
      <c r="FLK1089" s="4"/>
      <c r="FLL1089" s="4"/>
      <c r="FLM1089" s="4"/>
      <c r="FLN1089" s="4"/>
      <c r="FLO1089" s="4"/>
      <c r="FLP1089" s="4"/>
      <c r="FLQ1089" s="4"/>
      <c r="FLR1089" s="4"/>
      <c r="FLS1089" s="4"/>
      <c r="FLT1089" s="4"/>
      <c r="FLU1089" s="4"/>
      <c r="FLV1089" s="4"/>
      <c r="FLW1089" s="4"/>
      <c r="FLX1089" s="4"/>
      <c r="FLY1089" s="4"/>
      <c r="FLZ1089" s="4"/>
      <c r="FMA1089" s="4"/>
      <c r="FMB1089" s="4"/>
      <c r="FMC1089" s="4"/>
      <c r="FMD1089" s="4"/>
      <c r="FME1089" s="4"/>
      <c r="FMF1089" s="4"/>
      <c r="FMG1089" s="4"/>
      <c r="FMH1089" s="4"/>
      <c r="FMI1089" s="4"/>
      <c r="FMJ1089" s="4"/>
      <c r="FMK1089" s="4"/>
      <c r="FML1089" s="4"/>
      <c r="FMM1089" s="4"/>
      <c r="FMN1089" s="4"/>
      <c r="FMO1089" s="4"/>
      <c r="FMP1089" s="4"/>
      <c r="FMQ1089" s="4"/>
      <c r="FMR1089" s="4"/>
      <c r="FMS1089" s="4"/>
      <c r="FMT1089" s="4"/>
      <c r="FMU1089" s="4"/>
      <c r="FMV1089" s="4"/>
      <c r="FMW1089" s="4"/>
      <c r="FMX1089" s="4"/>
      <c r="FMY1089" s="4"/>
      <c r="FMZ1089" s="4"/>
      <c r="FNA1089" s="4"/>
      <c r="FNB1089" s="4"/>
      <c r="FNC1089" s="4"/>
      <c r="FND1089" s="4"/>
      <c r="FNE1089" s="4"/>
      <c r="FNF1089" s="4"/>
      <c r="FNG1089" s="4"/>
      <c r="FNH1089" s="4"/>
      <c r="FNI1089" s="4"/>
      <c r="FNJ1089" s="4"/>
      <c r="FNK1089" s="4"/>
      <c r="FNL1089" s="4"/>
      <c r="FNM1089" s="4"/>
      <c r="FNN1089" s="4"/>
      <c r="FNO1089" s="4"/>
      <c r="FNP1089" s="4"/>
      <c r="FNQ1089" s="4"/>
      <c r="FNR1089" s="4"/>
      <c r="FNS1089" s="4"/>
      <c r="FNT1089" s="4"/>
      <c r="FNU1089" s="4"/>
      <c r="FNV1089" s="4"/>
      <c r="FNW1089" s="4"/>
      <c r="FNX1089" s="4"/>
      <c r="FNY1089" s="4"/>
      <c r="FNZ1089" s="4"/>
      <c r="FOA1089" s="4"/>
      <c r="FOB1089" s="4"/>
      <c r="FOC1089" s="4"/>
      <c r="FOD1089" s="4"/>
      <c r="FOE1089" s="4"/>
      <c r="FOF1089" s="4"/>
      <c r="FOG1089" s="4"/>
      <c r="FOH1089" s="4"/>
      <c r="FOI1089" s="4"/>
      <c r="FOJ1089" s="4"/>
      <c r="FOK1089" s="4"/>
      <c r="FOL1089" s="4"/>
      <c r="FOM1089" s="4"/>
      <c r="FON1089" s="4"/>
      <c r="FOO1089" s="4"/>
      <c r="FOP1089" s="4"/>
      <c r="FOQ1089" s="4"/>
      <c r="FOR1089" s="4"/>
      <c r="FOS1089" s="4"/>
      <c r="FOT1089" s="4"/>
      <c r="FOU1089" s="4"/>
      <c r="FOV1089" s="4"/>
      <c r="FOW1089" s="4"/>
      <c r="FOX1089" s="4"/>
      <c r="FOY1089" s="4"/>
      <c r="FOZ1089" s="4"/>
      <c r="FPA1089" s="4"/>
      <c r="FPB1089" s="4"/>
      <c r="FPC1089" s="4"/>
      <c r="FPD1089" s="4"/>
      <c r="FPE1089" s="4"/>
      <c r="FPF1089" s="4"/>
      <c r="FPG1089" s="4"/>
      <c r="FPH1089" s="4"/>
      <c r="FPI1089" s="4"/>
      <c r="FPJ1089" s="4"/>
      <c r="FPK1089" s="4"/>
      <c r="FPL1089" s="4"/>
      <c r="FPM1089" s="4"/>
      <c r="FPN1089" s="4"/>
      <c r="FPO1089" s="4"/>
      <c r="FPP1089" s="4"/>
      <c r="FPQ1089" s="4"/>
      <c r="FPR1089" s="4"/>
      <c r="FPS1089" s="4"/>
      <c r="FPT1089" s="4"/>
      <c r="FPU1089" s="4"/>
      <c r="FPV1089" s="4"/>
      <c r="FPW1089" s="4"/>
      <c r="FPX1089" s="4"/>
      <c r="FPY1089" s="4"/>
      <c r="FPZ1089" s="4"/>
      <c r="FQA1089" s="4"/>
      <c r="FQB1089" s="4"/>
      <c r="FQC1089" s="4"/>
      <c r="FQD1089" s="4"/>
      <c r="FQE1089" s="4"/>
      <c r="FQF1089" s="4"/>
      <c r="FQG1089" s="4"/>
      <c r="FQH1089" s="4"/>
      <c r="FQI1089" s="4"/>
      <c r="FQJ1089" s="4"/>
      <c r="FQK1089" s="4"/>
      <c r="FQL1089" s="4"/>
      <c r="FQM1089" s="4"/>
      <c r="FQN1089" s="4"/>
      <c r="FQO1089" s="4"/>
      <c r="FQP1089" s="4"/>
      <c r="FQQ1089" s="4"/>
      <c r="FQR1089" s="4"/>
      <c r="FQS1089" s="4"/>
      <c r="FQT1089" s="4"/>
      <c r="FQU1089" s="4"/>
      <c r="FQV1089" s="4"/>
      <c r="FQW1089" s="4"/>
      <c r="FQX1089" s="4"/>
      <c r="FQY1089" s="4"/>
      <c r="FQZ1089" s="4"/>
      <c r="FRA1089" s="4"/>
      <c r="FRB1089" s="4"/>
      <c r="FRC1089" s="4"/>
      <c r="FRD1089" s="4"/>
      <c r="FRE1089" s="4"/>
      <c r="FRF1089" s="4"/>
      <c r="FRG1089" s="4"/>
      <c r="FRH1089" s="4"/>
      <c r="FRI1089" s="4"/>
      <c r="FRJ1089" s="4"/>
      <c r="FRK1089" s="4"/>
      <c r="FRL1089" s="4"/>
      <c r="FRM1089" s="4"/>
      <c r="FRN1089" s="4"/>
      <c r="FRO1089" s="4"/>
      <c r="FRP1089" s="4"/>
      <c r="FRQ1089" s="4"/>
      <c r="FRR1089" s="4"/>
      <c r="FRS1089" s="4"/>
      <c r="FRT1089" s="4"/>
      <c r="FRU1089" s="4"/>
      <c r="FRV1089" s="4"/>
      <c r="FRW1089" s="4"/>
      <c r="FRX1089" s="4"/>
      <c r="FRY1089" s="4"/>
      <c r="FRZ1089" s="4"/>
      <c r="FSA1089" s="4"/>
      <c r="FSB1089" s="4"/>
      <c r="FSC1089" s="4"/>
      <c r="FSD1089" s="4"/>
      <c r="FSE1089" s="4"/>
      <c r="FSF1089" s="4"/>
      <c r="FSG1089" s="4"/>
      <c r="FSH1089" s="4"/>
      <c r="FSI1089" s="4"/>
      <c r="FSJ1089" s="4"/>
      <c r="FSK1089" s="4"/>
      <c r="FSL1089" s="4"/>
      <c r="FSM1089" s="4"/>
      <c r="FSN1089" s="4"/>
      <c r="FSO1089" s="4"/>
      <c r="FSP1089" s="4"/>
      <c r="FSQ1089" s="4"/>
      <c r="FSR1089" s="4"/>
      <c r="FSS1089" s="4"/>
      <c r="FST1089" s="4"/>
      <c r="FSU1089" s="4"/>
      <c r="FSV1089" s="4"/>
      <c r="FSW1089" s="4"/>
      <c r="FSX1089" s="4"/>
      <c r="FSY1089" s="4"/>
      <c r="FSZ1089" s="4"/>
      <c r="FTA1089" s="4"/>
      <c r="FTB1089" s="4"/>
      <c r="FTC1089" s="4"/>
      <c r="FTD1089" s="4"/>
      <c r="FTE1089" s="4"/>
      <c r="FTF1089" s="4"/>
      <c r="FTG1089" s="4"/>
      <c r="FTH1089" s="4"/>
      <c r="FTI1089" s="4"/>
      <c r="FTJ1089" s="4"/>
      <c r="FTK1089" s="4"/>
      <c r="FTL1089" s="4"/>
      <c r="FTM1089" s="4"/>
      <c r="FTN1089" s="4"/>
      <c r="FTO1089" s="4"/>
      <c r="FTP1089" s="4"/>
      <c r="FTQ1089" s="4"/>
      <c r="FTR1089" s="4"/>
      <c r="FTS1089" s="4"/>
      <c r="FTT1089" s="4"/>
      <c r="FTU1089" s="4"/>
      <c r="FTV1089" s="4"/>
      <c r="FTW1089" s="4"/>
      <c r="FTX1089" s="4"/>
      <c r="FTY1089" s="4"/>
      <c r="FTZ1089" s="4"/>
      <c r="FUA1089" s="4"/>
      <c r="FUB1089" s="4"/>
      <c r="FUC1089" s="4"/>
      <c r="FUD1089" s="4"/>
      <c r="FUE1089" s="4"/>
      <c r="FUF1089" s="4"/>
      <c r="FUG1089" s="4"/>
      <c r="FUH1089" s="4"/>
      <c r="FUI1089" s="4"/>
      <c r="FUJ1089" s="4"/>
      <c r="FUK1089" s="4"/>
      <c r="FUL1089" s="4"/>
      <c r="FUM1089" s="4"/>
      <c r="FUN1089" s="4"/>
      <c r="FUO1089" s="4"/>
      <c r="FUP1089" s="4"/>
      <c r="FUQ1089" s="4"/>
      <c r="FUR1089" s="4"/>
      <c r="FUS1089" s="4"/>
      <c r="FUT1089" s="4"/>
      <c r="FUU1089" s="4"/>
      <c r="FUV1089" s="4"/>
      <c r="FUW1089" s="4"/>
      <c r="FUX1089" s="4"/>
      <c r="FUY1089" s="4"/>
      <c r="FUZ1089" s="4"/>
      <c r="FVA1089" s="4"/>
      <c r="FVB1089" s="4"/>
      <c r="FVC1089" s="4"/>
      <c r="FVD1089" s="4"/>
      <c r="FVE1089" s="4"/>
      <c r="FVF1089" s="4"/>
      <c r="FVG1089" s="4"/>
      <c r="FVH1089" s="4"/>
      <c r="FVI1089" s="4"/>
      <c r="FVJ1089" s="4"/>
      <c r="FVK1089" s="4"/>
      <c r="FVL1089" s="4"/>
      <c r="FVM1089" s="4"/>
      <c r="FVN1089" s="4"/>
      <c r="FVO1089" s="4"/>
      <c r="FVP1089" s="4"/>
      <c r="FVQ1089" s="4"/>
      <c r="FVR1089" s="4"/>
      <c r="FVS1089" s="4"/>
      <c r="FVT1089" s="4"/>
      <c r="FVU1089" s="4"/>
      <c r="FVV1089" s="4"/>
      <c r="FVW1089" s="4"/>
      <c r="FVX1089" s="4"/>
      <c r="FVY1089" s="4"/>
      <c r="FVZ1089" s="4"/>
      <c r="FWA1089" s="4"/>
      <c r="FWB1089" s="4"/>
      <c r="FWC1089" s="4"/>
      <c r="FWD1089" s="4"/>
      <c r="FWE1089" s="4"/>
      <c r="FWF1089" s="4"/>
      <c r="FWG1089" s="4"/>
      <c r="FWH1089" s="4"/>
      <c r="FWI1089" s="4"/>
      <c r="FWJ1089" s="4"/>
      <c r="FWK1089" s="4"/>
      <c r="FWL1089" s="4"/>
      <c r="FWM1089" s="4"/>
      <c r="FWN1089" s="4"/>
      <c r="FWO1089" s="4"/>
      <c r="FWP1089" s="4"/>
      <c r="FWQ1089" s="4"/>
      <c r="FWR1089" s="4"/>
      <c r="FWS1089" s="4"/>
      <c r="FWT1089" s="4"/>
      <c r="FWU1089" s="4"/>
      <c r="FWV1089" s="4"/>
      <c r="FWW1089" s="4"/>
      <c r="FWX1089" s="4"/>
      <c r="FWY1089" s="4"/>
      <c r="FWZ1089" s="4"/>
      <c r="FXA1089" s="4"/>
      <c r="FXB1089" s="4"/>
      <c r="FXC1089" s="4"/>
      <c r="FXD1089" s="4"/>
      <c r="FXE1089" s="4"/>
      <c r="FXF1089" s="4"/>
      <c r="FXG1089" s="4"/>
      <c r="FXH1089" s="4"/>
      <c r="FXI1089" s="4"/>
      <c r="FXJ1089" s="4"/>
      <c r="FXK1089" s="4"/>
      <c r="FXL1089" s="4"/>
      <c r="FXM1089" s="4"/>
      <c r="FXN1089" s="4"/>
      <c r="FXO1089" s="4"/>
      <c r="FXP1089" s="4"/>
      <c r="FXQ1089" s="4"/>
      <c r="FXR1089" s="4"/>
      <c r="FXS1089" s="4"/>
      <c r="FXT1089" s="4"/>
      <c r="FXU1089" s="4"/>
      <c r="FXV1089" s="4"/>
      <c r="FXW1089" s="4"/>
      <c r="FXX1089" s="4"/>
      <c r="FXY1089" s="4"/>
      <c r="FXZ1089" s="4"/>
      <c r="FYA1089" s="4"/>
      <c r="FYB1089" s="4"/>
      <c r="FYC1089" s="4"/>
      <c r="FYD1089" s="4"/>
      <c r="FYE1089" s="4"/>
      <c r="FYF1089" s="4"/>
      <c r="FYG1089" s="4"/>
      <c r="FYH1089" s="4"/>
      <c r="FYI1089" s="4"/>
      <c r="FYJ1089" s="4"/>
      <c r="FYK1089" s="4"/>
      <c r="FYL1089" s="4"/>
      <c r="FYM1089" s="4"/>
      <c r="FYN1089" s="4"/>
      <c r="FYO1089" s="4"/>
      <c r="FYP1089" s="4"/>
      <c r="FYQ1089" s="4"/>
      <c r="FYR1089" s="4"/>
      <c r="FYS1089" s="4"/>
      <c r="FYT1089" s="4"/>
      <c r="FYU1089" s="4"/>
      <c r="FYV1089" s="4"/>
      <c r="FYW1089" s="4"/>
      <c r="FYX1089" s="4"/>
      <c r="FYY1089" s="4"/>
      <c r="FYZ1089" s="4"/>
      <c r="FZA1089" s="4"/>
      <c r="FZB1089" s="4"/>
      <c r="FZC1089" s="4"/>
      <c r="FZD1089" s="4"/>
      <c r="FZE1089" s="4"/>
      <c r="FZF1089" s="4"/>
      <c r="FZG1089" s="4"/>
      <c r="FZH1089" s="4"/>
      <c r="FZI1089" s="4"/>
      <c r="FZJ1089" s="4"/>
      <c r="FZK1089" s="4"/>
      <c r="FZL1089" s="4"/>
      <c r="FZM1089" s="4"/>
      <c r="FZN1089" s="4"/>
      <c r="FZO1089" s="4"/>
      <c r="FZP1089" s="4"/>
      <c r="FZQ1089" s="4"/>
      <c r="FZR1089" s="4"/>
      <c r="FZS1089" s="4"/>
      <c r="FZT1089" s="4"/>
      <c r="FZU1089" s="4"/>
      <c r="FZV1089" s="4"/>
      <c r="FZW1089" s="4"/>
      <c r="FZX1089" s="4"/>
      <c r="FZY1089" s="4"/>
      <c r="FZZ1089" s="4"/>
      <c r="GAA1089" s="4"/>
      <c r="GAB1089" s="4"/>
      <c r="GAC1089" s="4"/>
      <c r="GAD1089" s="4"/>
      <c r="GAE1089" s="4"/>
      <c r="GAF1089" s="4"/>
      <c r="GAG1089" s="4"/>
      <c r="GAH1089" s="4"/>
      <c r="GAI1089" s="4"/>
      <c r="GAJ1089" s="4"/>
      <c r="GAK1089" s="4"/>
      <c r="GAL1089" s="4"/>
      <c r="GAM1089" s="4"/>
      <c r="GAN1089" s="4"/>
      <c r="GAO1089" s="4"/>
      <c r="GAP1089" s="4"/>
      <c r="GAQ1089" s="4"/>
      <c r="GAR1089" s="4"/>
      <c r="GAS1089" s="4"/>
      <c r="GAT1089" s="4"/>
      <c r="GAU1089" s="4"/>
      <c r="GAV1089" s="4"/>
      <c r="GAW1089" s="4"/>
      <c r="GAX1089" s="4"/>
      <c r="GAY1089" s="4"/>
      <c r="GAZ1089" s="4"/>
      <c r="GBA1089" s="4"/>
      <c r="GBB1089" s="4"/>
      <c r="GBC1089" s="4"/>
      <c r="GBD1089" s="4"/>
      <c r="GBE1089" s="4"/>
      <c r="GBF1089" s="4"/>
      <c r="GBG1089" s="4"/>
      <c r="GBH1089" s="4"/>
      <c r="GBI1089" s="4"/>
      <c r="GBJ1089" s="4"/>
      <c r="GBK1089" s="4"/>
      <c r="GBL1089" s="4"/>
      <c r="GBM1089" s="4"/>
      <c r="GBN1089" s="4"/>
      <c r="GBO1089" s="4"/>
      <c r="GBP1089" s="4"/>
      <c r="GBQ1089" s="4"/>
      <c r="GBR1089" s="4"/>
      <c r="GBS1089" s="4"/>
      <c r="GBT1089" s="4"/>
      <c r="GBU1089" s="4"/>
      <c r="GBV1089" s="4"/>
      <c r="GBW1089" s="4"/>
      <c r="GBX1089" s="4"/>
      <c r="GBY1089" s="4"/>
      <c r="GBZ1089" s="4"/>
      <c r="GCA1089" s="4"/>
      <c r="GCB1089" s="4"/>
      <c r="GCC1089" s="4"/>
      <c r="GCD1089" s="4"/>
      <c r="GCE1089" s="4"/>
      <c r="GCF1089" s="4"/>
      <c r="GCG1089" s="4"/>
      <c r="GCH1089" s="4"/>
      <c r="GCI1089" s="4"/>
      <c r="GCJ1089" s="4"/>
      <c r="GCK1089" s="4"/>
      <c r="GCL1089" s="4"/>
      <c r="GCM1089" s="4"/>
      <c r="GCN1089" s="4"/>
      <c r="GCO1089" s="4"/>
      <c r="GCP1089" s="4"/>
      <c r="GCQ1089" s="4"/>
      <c r="GCR1089" s="4"/>
      <c r="GCS1089" s="4"/>
      <c r="GCT1089" s="4"/>
      <c r="GCU1089" s="4"/>
      <c r="GCV1089" s="4"/>
      <c r="GCW1089" s="4"/>
      <c r="GCX1089" s="4"/>
      <c r="GCY1089" s="4"/>
      <c r="GCZ1089" s="4"/>
      <c r="GDA1089" s="4"/>
      <c r="GDB1089" s="4"/>
      <c r="GDC1089" s="4"/>
      <c r="GDD1089" s="4"/>
      <c r="GDE1089" s="4"/>
      <c r="GDF1089" s="4"/>
      <c r="GDG1089" s="4"/>
      <c r="GDH1089" s="4"/>
      <c r="GDI1089" s="4"/>
      <c r="GDJ1089" s="4"/>
      <c r="GDK1089" s="4"/>
      <c r="GDL1089" s="4"/>
      <c r="GDM1089" s="4"/>
      <c r="GDN1089" s="4"/>
      <c r="GDO1089" s="4"/>
      <c r="GDP1089" s="4"/>
      <c r="GDQ1089" s="4"/>
      <c r="GDR1089" s="4"/>
      <c r="GDS1089" s="4"/>
      <c r="GDT1089" s="4"/>
      <c r="GDU1089" s="4"/>
      <c r="GDV1089" s="4"/>
      <c r="GDW1089" s="4"/>
      <c r="GDX1089" s="4"/>
      <c r="GDY1089" s="4"/>
      <c r="GDZ1089" s="4"/>
      <c r="GEA1089" s="4"/>
      <c r="GEB1089" s="4"/>
      <c r="GEC1089" s="4"/>
      <c r="GED1089" s="4"/>
      <c r="GEE1089" s="4"/>
      <c r="GEF1089" s="4"/>
      <c r="GEG1089" s="4"/>
      <c r="GEH1089" s="4"/>
      <c r="GEI1089" s="4"/>
      <c r="GEJ1089" s="4"/>
      <c r="GEK1089" s="4"/>
      <c r="GEL1089" s="4"/>
      <c r="GEM1089" s="4"/>
      <c r="GEN1089" s="4"/>
      <c r="GEO1089" s="4"/>
      <c r="GEP1089" s="4"/>
      <c r="GEQ1089" s="4"/>
      <c r="GER1089" s="4"/>
      <c r="GES1089" s="4"/>
      <c r="GET1089" s="4"/>
      <c r="GEU1089" s="4"/>
      <c r="GEV1089" s="4"/>
      <c r="GEW1089" s="4"/>
      <c r="GEX1089" s="4"/>
      <c r="GEY1089" s="4"/>
      <c r="GEZ1089" s="4"/>
      <c r="GFA1089" s="4"/>
      <c r="GFB1089" s="4"/>
      <c r="GFC1089" s="4"/>
      <c r="GFD1089" s="4"/>
      <c r="GFE1089" s="4"/>
      <c r="GFF1089" s="4"/>
      <c r="GFG1089" s="4"/>
      <c r="GFH1089" s="4"/>
      <c r="GFI1089" s="4"/>
      <c r="GFJ1089" s="4"/>
      <c r="GFK1089" s="4"/>
      <c r="GFL1089" s="4"/>
      <c r="GFM1089" s="4"/>
      <c r="GFN1089" s="4"/>
      <c r="GFO1089" s="4"/>
      <c r="GFP1089" s="4"/>
      <c r="GFQ1089" s="4"/>
      <c r="GFR1089" s="4"/>
      <c r="GFS1089" s="4"/>
      <c r="GFT1089" s="4"/>
      <c r="GFU1089" s="4"/>
      <c r="GFV1089" s="4"/>
      <c r="GFW1089" s="4"/>
      <c r="GFX1089" s="4"/>
      <c r="GFY1089" s="4"/>
      <c r="GFZ1089" s="4"/>
      <c r="GGA1089" s="4"/>
      <c r="GGB1089" s="4"/>
      <c r="GGC1089" s="4"/>
      <c r="GGD1089" s="4"/>
      <c r="GGE1089" s="4"/>
      <c r="GGF1089" s="4"/>
      <c r="GGG1089" s="4"/>
      <c r="GGH1089" s="4"/>
      <c r="GGI1089" s="4"/>
      <c r="GGJ1089" s="4"/>
      <c r="GGK1089" s="4"/>
      <c r="GGL1089" s="4"/>
      <c r="GGM1089" s="4"/>
      <c r="GGN1089" s="4"/>
      <c r="GGO1089" s="4"/>
      <c r="GGP1089" s="4"/>
      <c r="GGQ1089" s="4"/>
      <c r="GGR1089" s="4"/>
      <c r="GGS1089" s="4"/>
      <c r="GGT1089" s="4"/>
      <c r="GGU1089" s="4"/>
      <c r="GGV1089" s="4"/>
      <c r="GGW1089" s="4"/>
      <c r="GGX1089" s="4"/>
      <c r="GGY1089" s="4"/>
      <c r="GGZ1089" s="4"/>
      <c r="GHA1089" s="4"/>
      <c r="GHB1089" s="4"/>
      <c r="GHC1089" s="4"/>
      <c r="GHD1089" s="4"/>
      <c r="GHE1089" s="4"/>
      <c r="GHF1089" s="4"/>
      <c r="GHG1089" s="4"/>
      <c r="GHH1089" s="4"/>
      <c r="GHI1089" s="4"/>
      <c r="GHJ1089" s="4"/>
      <c r="GHK1089" s="4"/>
      <c r="GHL1089" s="4"/>
      <c r="GHM1089" s="4"/>
      <c r="GHN1089" s="4"/>
      <c r="GHO1089" s="4"/>
      <c r="GHP1089" s="4"/>
      <c r="GHQ1089" s="4"/>
      <c r="GHR1089" s="4"/>
      <c r="GHS1089" s="4"/>
      <c r="GHT1089" s="4"/>
      <c r="GHU1089" s="4"/>
      <c r="GHV1089" s="4"/>
      <c r="GHW1089" s="4"/>
      <c r="GHX1089" s="4"/>
      <c r="GHY1089" s="4"/>
      <c r="GHZ1089" s="4"/>
      <c r="GIA1089" s="4"/>
      <c r="GIB1089" s="4"/>
      <c r="GIC1089" s="4"/>
      <c r="GID1089" s="4"/>
      <c r="GIE1089" s="4"/>
      <c r="GIF1089" s="4"/>
      <c r="GIG1089" s="4"/>
      <c r="GIH1089" s="4"/>
      <c r="GII1089" s="4"/>
      <c r="GIJ1089" s="4"/>
      <c r="GIK1089" s="4"/>
      <c r="GIL1089" s="4"/>
      <c r="GIM1089" s="4"/>
      <c r="GIN1089" s="4"/>
      <c r="GIO1089" s="4"/>
      <c r="GIP1089" s="4"/>
      <c r="GIQ1089" s="4"/>
      <c r="GIR1089" s="4"/>
      <c r="GIS1089" s="4"/>
      <c r="GIT1089" s="4"/>
      <c r="GIU1089" s="4"/>
      <c r="GIV1089" s="4"/>
      <c r="GIW1089" s="4"/>
      <c r="GIX1089" s="4"/>
      <c r="GIY1089" s="4"/>
      <c r="GIZ1089" s="4"/>
      <c r="GJA1089" s="4"/>
      <c r="GJB1089" s="4"/>
      <c r="GJC1089" s="4"/>
      <c r="GJD1089" s="4"/>
      <c r="GJE1089" s="4"/>
      <c r="GJF1089" s="4"/>
      <c r="GJG1089" s="4"/>
      <c r="GJH1089" s="4"/>
      <c r="GJI1089" s="4"/>
      <c r="GJJ1089" s="4"/>
      <c r="GJK1089" s="4"/>
      <c r="GJL1089" s="4"/>
      <c r="GJM1089" s="4"/>
      <c r="GJN1089" s="4"/>
      <c r="GJO1089" s="4"/>
      <c r="GJP1089" s="4"/>
      <c r="GJQ1089" s="4"/>
      <c r="GJR1089" s="4"/>
      <c r="GJS1089" s="4"/>
      <c r="GJT1089" s="4"/>
      <c r="GJU1089" s="4"/>
      <c r="GJV1089" s="4"/>
      <c r="GJW1089" s="4"/>
      <c r="GJX1089" s="4"/>
      <c r="GJY1089" s="4"/>
      <c r="GJZ1089" s="4"/>
      <c r="GKA1089" s="4"/>
      <c r="GKB1089" s="4"/>
      <c r="GKC1089" s="4"/>
      <c r="GKD1089" s="4"/>
      <c r="GKE1089" s="4"/>
      <c r="GKF1089" s="4"/>
      <c r="GKG1089" s="4"/>
      <c r="GKH1089" s="4"/>
      <c r="GKI1089" s="4"/>
      <c r="GKJ1089" s="4"/>
      <c r="GKK1089" s="4"/>
      <c r="GKL1089" s="4"/>
      <c r="GKM1089" s="4"/>
      <c r="GKN1089" s="4"/>
      <c r="GKO1089" s="4"/>
      <c r="GKP1089" s="4"/>
      <c r="GKQ1089" s="4"/>
      <c r="GKR1089" s="4"/>
      <c r="GKS1089" s="4"/>
      <c r="GKT1089" s="4"/>
      <c r="GKU1089" s="4"/>
      <c r="GKV1089" s="4"/>
      <c r="GKW1089" s="4"/>
      <c r="GKX1089" s="4"/>
      <c r="GKY1089" s="4"/>
      <c r="GKZ1089" s="4"/>
      <c r="GLA1089" s="4"/>
      <c r="GLB1089" s="4"/>
      <c r="GLC1089" s="4"/>
      <c r="GLD1089" s="4"/>
      <c r="GLE1089" s="4"/>
      <c r="GLF1089" s="4"/>
      <c r="GLG1089" s="4"/>
      <c r="GLH1089" s="4"/>
      <c r="GLI1089" s="4"/>
      <c r="GLJ1089" s="4"/>
      <c r="GLK1089" s="4"/>
      <c r="GLL1089" s="4"/>
      <c r="GLM1089" s="4"/>
      <c r="GLN1089" s="4"/>
      <c r="GLO1089" s="4"/>
      <c r="GLP1089" s="4"/>
      <c r="GLQ1089" s="4"/>
      <c r="GLR1089" s="4"/>
      <c r="GLS1089" s="4"/>
      <c r="GLT1089" s="4"/>
      <c r="GLU1089" s="4"/>
      <c r="GLV1089" s="4"/>
      <c r="GLW1089" s="4"/>
      <c r="GLX1089" s="4"/>
      <c r="GLY1089" s="4"/>
      <c r="GLZ1089" s="4"/>
      <c r="GMA1089" s="4"/>
      <c r="GMB1089" s="4"/>
      <c r="GMC1089" s="4"/>
      <c r="GMD1089" s="4"/>
      <c r="GME1089" s="4"/>
      <c r="GMF1089" s="4"/>
      <c r="GMG1089" s="4"/>
      <c r="GMH1089" s="4"/>
      <c r="GMI1089" s="4"/>
      <c r="GMJ1089" s="4"/>
      <c r="GMK1089" s="4"/>
      <c r="GML1089" s="4"/>
      <c r="GMM1089" s="4"/>
      <c r="GMN1089" s="4"/>
      <c r="GMO1089" s="4"/>
      <c r="GMP1089" s="4"/>
      <c r="GMQ1089" s="4"/>
      <c r="GMR1089" s="4"/>
      <c r="GMS1089" s="4"/>
      <c r="GMT1089" s="4"/>
      <c r="GMU1089" s="4"/>
      <c r="GMV1089" s="4"/>
      <c r="GMW1089" s="4"/>
      <c r="GMX1089" s="4"/>
      <c r="GMY1089" s="4"/>
      <c r="GMZ1089" s="4"/>
      <c r="GNA1089" s="4"/>
      <c r="GNB1089" s="4"/>
      <c r="GNC1089" s="4"/>
      <c r="GND1089" s="4"/>
      <c r="GNE1089" s="4"/>
      <c r="GNF1089" s="4"/>
      <c r="GNG1089" s="4"/>
      <c r="GNH1089" s="4"/>
      <c r="GNI1089" s="4"/>
      <c r="GNJ1089" s="4"/>
      <c r="GNK1089" s="4"/>
      <c r="GNL1089" s="4"/>
      <c r="GNM1089" s="4"/>
      <c r="GNN1089" s="4"/>
      <c r="GNO1089" s="4"/>
      <c r="GNP1089" s="4"/>
      <c r="GNQ1089" s="4"/>
      <c r="GNR1089" s="4"/>
      <c r="GNS1089" s="4"/>
      <c r="GNT1089" s="4"/>
      <c r="GNU1089" s="4"/>
      <c r="GNV1089" s="4"/>
      <c r="GNW1089" s="4"/>
      <c r="GNX1089" s="4"/>
      <c r="GNY1089" s="4"/>
      <c r="GNZ1089" s="4"/>
      <c r="GOA1089" s="4"/>
      <c r="GOB1089" s="4"/>
      <c r="GOC1089" s="4"/>
      <c r="GOD1089" s="4"/>
      <c r="GOE1089" s="4"/>
      <c r="GOF1089" s="4"/>
      <c r="GOG1089" s="4"/>
      <c r="GOH1089" s="4"/>
      <c r="GOI1089" s="4"/>
      <c r="GOJ1089" s="4"/>
      <c r="GOK1089" s="4"/>
      <c r="GOL1089" s="4"/>
      <c r="GOM1089" s="4"/>
      <c r="GON1089" s="4"/>
      <c r="GOO1089" s="4"/>
      <c r="GOP1089" s="4"/>
      <c r="GOQ1089" s="4"/>
      <c r="GOR1089" s="4"/>
      <c r="GOS1089" s="4"/>
      <c r="GOT1089" s="4"/>
      <c r="GOU1089" s="4"/>
      <c r="GOV1089" s="4"/>
      <c r="GOW1089" s="4"/>
      <c r="GOX1089" s="4"/>
      <c r="GOY1089" s="4"/>
      <c r="GOZ1089" s="4"/>
      <c r="GPA1089" s="4"/>
      <c r="GPB1089" s="4"/>
      <c r="GPC1089" s="4"/>
      <c r="GPD1089" s="4"/>
      <c r="GPE1089" s="4"/>
      <c r="GPF1089" s="4"/>
      <c r="GPG1089" s="4"/>
      <c r="GPH1089" s="4"/>
      <c r="GPI1089" s="4"/>
      <c r="GPJ1089" s="4"/>
      <c r="GPK1089" s="4"/>
      <c r="GPL1089" s="4"/>
      <c r="GPM1089" s="4"/>
      <c r="GPN1089" s="4"/>
      <c r="GPO1089" s="4"/>
      <c r="GPP1089" s="4"/>
      <c r="GPQ1089" s="4"/>
      <c r="GPR1089" s="4"/>
      <c r="GPS1089" s="4"/>
      <c r="GPT1089" s="4"/>
      <c r="GPU1089" s="4"/>
      <c r="GPV1089" s="4"/>
      <c r="GPW1089" s="4"/>
      <c r="GPX1089" s="4"/>
      <c r="GPY1089" s="4"/>
      <c r="GPZ1089" s="4"/>
      <c r="GQA1089" s="4"/>
      <c r="GQB1089" s="4"/>
      <c r="GQC1089" s="4"/>
      <c r="GQD1089" s="4"/>
      <c r="GQE1089" s="4"/>
      <c r="GQF1089" s="4"/>
      <c r="GQG1089" s="4"/>
      <c r="GQH1089" s="4"/>
      <c r="GQI1089" s="4"/>
      <c r="GQJ1089" s="4"/>
      <c r="GQK1089" s="4"/>
      <c r="GQL1089" s="4"/>
      <c r="GQM1089" s="4"/>
      <c r="GQN1089" s="4"/>
      <c r="GQO1089" s="4"/>
      <c r="GQP1089" s="4"/>
      <c r="GQQ1089" s="4"/>
      <c r="GQR1089" s="4"/>
      <c r="GQS1089" s="4"/>
      <c r="GQT1089" s="4"/>
      <c r="GQU1089" s="4"/>
      <c r="GQV1089" s="4"/>
      <c r="GQW1089" s="4"/>
      <c r="GQX1089" s="4"/>
      <c r="GQY1089" s="4"/>
      <c r="GQZ1089" s="4"/>
      <c r="GRA1089" s="4"/>
      <c r="GRB1089" s="4"/>
      <c r="GRC1089" s="4"/>
      <c r="GRD1089" s="4"/>
      <c r="GRE1089" s="4"/>
      <c r="GRF1089" s="4"/>
      <c r="GRG1089" s="4"/>
      <c r="GRH1089" s="4"/>
      <c r="GRI1089" s="4"/>
      <c r="GRJ1089" s="4"/>
      <c r="GRK1089" s="4"/>
      <c r="GRL1089" s="4"/>
      <c r="GRM1089" s="4"/>
      <c r="GRN1089" s="4"/>
      <c r="GRO1089" s="4"/>
      <c r="GRP1089" s="4"/>
      <c r="GRQ1089" s="4"/>
      <c r="GRR1089" s="4"/>
      <c r="GRS1089" s="4"/>
      <c r="GRT1089" s="4"/>
      <c r="GRU1089" s="4"/>
      <c r="GRV1089" s="4"/>
      <c r="GRW1089" s="4"/>
      <c r="GRX1089" s="4"/>
      <c r="GRY1089" s="4"/>
      <c r="GRZ1089" s="4"/>
      <c r="GSA1089" s="4"/>
      <c r="GSB1089" s="4"/>
      <c r="GSC1089" s="4"/>
      <c r="GSD1089" s="4"/>
      <c r="GSE1089" s="4"/>
      <c r="GSF1089" s="4"/>
      <c r="GSG1089" s="4"/>
      <c r="GSH1089" s="4"/>
      <c r="GSI1089" s="4"/>
      <c r="GSJ1089" s="4"/>
      <c r="GSK1089" s="4"/>
      <c r="GSL1089" s="4"/>
      <c r="GSM1089" s="4"/>
      <c r="GSN1089" s="4"/>
      <c r="GSO1089" s="4"/>
      <c r="GSP1089" s="4"/>
      <c r="GSQ1089" s="4"/>
      <c r="GSR1089" s="4"/>
      <c r="GSS1089" s="4"/>
      <c r="GST1089" s="4"/>
      <c r="GSU1089" s="4"/>
      <c r="GSV1089" s="4"/>
      <c r="GSW1089" s="4"/>
      <c r="GSX1089" s="4"/>
      <c r="GSY1089" s="4"/>
      <c r="GSZ1089" s="4"/>
      <c r="GTA1089" s="4"/>
      <c r="GTB1089" s="4"/>
      <c r="GTC1089" s="4"/>
      <c r="GTD1089" s="4"/>
      <c r="GTE1089" s="4"/>
      <c r="GTF1089" s="4"/>
      <c r="GTG1089" s="4"/>
      <c r="GTH1089" s="4"/>
      <c r="GTI1089" s="4"/>
      <c r="GTJ1089" s="4"/>
      <c r="GTK1089" s="4"/>
      <c r="GTL1089" s="4"/>
      <c r="GTM1089" s="4"/>
      <c r="GTN1089" s="4"/>
      <c r="GTO1089" s="4"/>
      <c r="GTP1089" s="4"/>
      <c r="GTQ1089" s="4"/>
      <c r="GTR1089" s="4"/>
      <c r="GTS1089" s="4"/>
      <c r="GTT1089" s="4"/>
      <c r="GTU1089" s="4"/>
      <c r="GTV1089" s="4"/>
      <c r="GTW1089" s="4"/>
      <c r="GTX1089" s="4"/>
      <c r="GTY1089" s="4"/>
      <c r="GTZ1089" s="4"/>
      <c r="GUA1089" s="4"/>
      <c r="GUB1089" s="4"/>
      <c r="GUC1089" s="4"/>
      <c r="GUD1089" s="4"/>
      <c r="GUE1089" s="4"/>
      <c r="GUF1089" s="4"/>
      <c r="GUG1089" s="4"/>
      <c r="GUH1089" s="4"/>
      <c r="GUI1089" s="4"/>
      <c r="GUJ1089" s="4"/>
      <c r="GUK1089" s="4"/>
      <c r="GUL1089" s="4"/>
      <c r="GUM1089" s="4"/>
      <c r="GUN1089" s="4"/>
      <c r="GUO1089" s="4"/>
      <c r="GUP1089" s="4"/>
      <c r="GUQ1089" s="4"/>
      <c r="GUR1089" s="4"/>
      <c r="GUS1089" s="4"/>
      <c r="GUT1089" s="4"/>
      <c r="GUU1089" s="4"/>
      <c r="GUV1089" s="4"/>
      <c r="GUW1089" s="4"/>
      <c r="GUX1089" s="4"/>
      <c r="GUY1089" s="4"/>
      <c r="GUZ1089" s="4"/>
      <c r="GVA1089" s="4"/>
      <c r="GVB1089" s="4"/>
      <c r="GVC1089" s="4"/>
      <c r="GVD1089" s="4"/>
      <c r="GVE1089" s="4"/>
      <c r="GVF1089" s="4"/>
      <c r="GVG1089" s="4"/>
      <c r="GVH1089" s="4"/>
      <c r="GVI1089" s="4"/>
      <c r="GVJ1089" s="4"/>
      <c r="GVK1089" s="4"/>
      <c r="GVL1089" s="4"/>
      <c r="GVM1089" s="4"/>
      <c r="GVN1089" s="4"/>
      <c r="GVO1089" s="4"/>
      <c r="GVP1089" s="4"/>
      <c r="GVQ1089" s="4"/>
      <c r="GVR1089" s="4"/>
      <c r="GVS1089" s="4"/>
      <c r="GVT1089" s="4"/>
      <c r="GVU1089" s="4"/>
      <c r="GVV1089" s="4"/>
      <c r="GVW1089" s="4"/>
      <c r="GVX1089" s="4"/>
      <c r="GVY1089" s="4"/>
      <c r="GVZ1089" s="4"/>
      <c r="GWA1089" s="4"/>
      <c r="GWB1089" s="4"/>
      <c r="GWC1089" s="4"/>
      <c r="GWD1089" s="4"/>
      <c r="GWE1089" s="4"/>
      <c r="GWF1089" s="4"/>
      <c r="GWG1089" s="4"/>
      <c r="GWH1089" s="4"/>
      <c r="GWI1089" s="4"/>
      <c r="GWJ1089" s="4"/>
      <c r="GWK1089" s="4"/>
      <c r="GWL1089" s="4"/>
      <c r="GWM1089" s="4"/>
      <c r="GWN1089" s="4"/>
      <c r="GWO1089" s="4"/>
      <c r="GWP1089" s="4"/>
      <c r="GWQ1089" s="4"/>
      <c r="GWR1089" s="4"/>
      <c r="GWS1089" s="4"/>
      <c r="GWT1089" s="4"/>
      <c r="GWU1089" s="4"/>
      <c r="GWV1089" s="4"/>
      <c r="GWW1089" s="4"/>
      <c r="GWX1089" s="4"/>
      <c r="GWY1089" s="4"/>
      <c r="GWZ1089" s="4"/>
      <c r="GXA1089" s="4"/>
      <c r="GXB1089" s="4"/>
      <c r="GXC1089" s="4"/>
      <c r="GXD1089" s="4"/>
      <c r="GXE1089" s="4"/>
      <c r="GXF1089" s="4"/>
      <c r="GXG1089" s="4"/>
      <c r="GXH1089" s="4"/>
      <c r="GXI1089" s="4"/>
      <c r="GXJ1089" s="4"/>
      <c r="GXK1089" s="4"/>
      <c r="GXL1089" s="4"/>
      <c r="GXM1089" s="4"/>
      <c r="GXN1089" s="4"/>
      <c r="GXO1089" s="4"/>
      <c r="GXP1089" s="4"/>
      <c r="GXQ1089" s="4"/>
      <c r="GXR1089" s="4"/>
      <c r="GXS1089" s="4"/>
      <c r="GXT1089" s="4"/>
      <c r="GXU1089" s="4"/>
      <c r="GXV1089" s="4"/>
      <c r="GXW1089" s="4"/>
      <c r="GXX1089" s="4"/>
      <c r="GXY1089" s="4"/>
      <c r="GXZ1089" s="4"/>
      <c r="GYA1089" s="4"/>
      <c r="GYB1089" s="4"/>
      <c r="GYC1089" s="4"/>
      <c r="GYD1089" s="4"/>
      <c r="GYE1089" s="4"/>
      <c r="GYF1089" s="4"/>
      <c r="GYG1089" s="4"/>
      <c r="GYH1089" s="4"/>
      <c r="GYI1089" s="4"/>
      <c r="GYJ1089" s="4"/>
      <c r="GYK1089" s="4"/>
      <c r="GYL1089" s="4"/>
      <c r="GYM1089" s="4"/>
      <c r="GYN1089" s="4"/>
      <c r="GYO1089" s="4"/>
      <c r="GYP1089" s="4"/>
      <c r="GYQ1089" s="4"/>
      <c r="GYR1089" s="4"/>
      <c r="GYS1089" s="4"/>
      <c r="GYT1089" s="4"/>
      <c r="GYU1089" s="4"/>
      <c r="GYV1089" s="4"/>
      <c r="GYW1089" s="4"/>
      <c r="GYX1089" s="4"/>
      <c r="GYY1089" s="4"/>
      <c r="GYZ1089" s="4"/>
      <c r="GZA1089" s="4"/>
      <c r="GZB1089" s="4"/>
      <c r="GZC1089" s="4"/>
      <c r="GZD1089" s="4"/>
      <c r="GZE1089" s="4"/>
      <c r="GZF1089" s="4"/>
      <c r="GZG1089" s="4"/>
      <c r="GZH1089" s="4"/>
      <c r="GZI1089" s="4"/>
      <c r="GZJ1089" s="4"/>
      <c r="GZK1089" s="4"/>
      <c r="GZL1089" s="4"/>
      <c r="GZM1089" s="4"/>
      <c r="GZN1089" s="4"/>
      <c r="GZO1089" s="4"/>
      <c r="GZP1089" s="4"/>
      <c r="GZQ1089" s="4"/>
      <c r="GZR1089" s="4"/>
      <c r="GZS1089" s="4"/>
      <c r="GZT1089" s="4"/>
      <c r="GZU1089" s="4"/>
      <c r="GZV1089" s="4"/>
      <c r="GZW1089" s="4"/>
      <c r="GZX1089" s="4"/>
      <c r="GZY1089" s="4"/>
      <c r="GZZ1089" s="4"/>
      <c r="HAA1089" s="4"/>
      <c r="HAB1089" s="4"/>
      <c r="HAC1089" s="4"/>
      <c r="HAD1089" s="4"/>
      <c r="HAE1089" s="4"/>
      <c r="HAF1089" s="4"/>
      <c r="HAG1089" s="4"/>
      <c r="HAH1089" s="4"/>
      <c r="HAI1089" s="4"/>
      <c r="HAJ1089" s="4"/>
      <c r="HAK1089" s="4"/>
      <c r="HAL1089" s="4"/>
      <c r="HAM1089" s="4"/>
      <c r="HAN1089" s="4"/>
      <c r="HAO1089" s="4"/>
      <c r="HAP1089" s="4"/>
      <c r="HAQ1089" s="4"/>
      <c r="HAR1089" s="4"/>
      <c r="HAS1089" s="4"/>
      <c r="HAT1089" s="4"/>
      <c r="HAU1089" s="4"/>
      <c r="HAV1089" s="4"/>
      <c r="HAW1089" s="4"/>
      <c r="HAX1089" s="4"/>
      <c r="HAY1089" s="4"/>
      <c r="HAZ1089" s="4"/>
      <c r="HBA1089" s="4"/>
      <c r="HBB1089" s="4"/>
      <c r="HBC1089" s="4"/>
      <c r="HBD1089" s="4"/>
      <c r="HBE1089" s="4"/>
      <c r="HBF1089" s="4"/>
      <c r="HBG1089" s="4"/>
      <c r="HBH1089" s="4"/>
      <c r="HBI1089" s="4"/>
      <c r="HBJ1089" s="4"/>
      <c r="HBK1089" s="4"/>
      <c r="HBL1089" s="4"/>
      <c r="HBM1089" s="4"/>
      <c r="HBN1089" s="4"/>
      <c r="HBO1089" s="4"/>
      <c r="HBP1089" s="4"/>
      <c r="HBQ1089" s="4"/>
      <c r="HBR1089" s="4"/>
      <c r="HBS1089" s="4"/>
      <c r="HBT1089" s="4"/>
      <c r="HBU1089" s="4"/>
      <c r="HBV1089" s="4"/>
      <c r="HBW1089" s="4"/>
      <c r="HBX1089" s="4"/>
      <c r="HBY1089" s="4"/>
      <c r="HBZ1089" s="4"/>
      <c r="HCA1089" s="4"/>
      <c r="HCB1089" s="4"/>
      <c r="HCC1089" s="4"/>
      <c r="HCD1089" s="4"/>
      <c r="HCE1089" s="4"/>
      <c r="HCF1089" s="4"/>
      <c r="HCG1089" s="4"/>
      <c r="HCH1089" s="4"/>
      <c r="HCI1089" s="4"/>
      <c r="HCJ1089" s="4"/>
      <c r="HCK1089" s="4"/>
      <c r="HCL1089" s="4"/>
      <c r="HCM1089" s="4"/>
      <c r="HCN1089" s="4"/>
      <c r="HCO1089" s="4"/>
      <c r="HCP1089" s="4"/>
      <c r="HCQ1089" s="4"/>
      <c r="HCR1089" s="4"/>
      <c r="HCS1089" s="4"/>
      <c r="HCT1089" s="4"/>
      <c r="HCU1089" s="4"/>
      <c r="HCV1089" s="4"/>
      <c r="HCW1089" s="4"/>
      <c r="HCX1089" s="4"/>
      <c r="HCY1089" s="4"/>
      <c r="HCZ1089" s="4"/>
      <c r="HDA1089" s="4"/>
      <c r="HDB1089" s="4"/>
      <c r="HDC1089" s="4"/>
      <c r="HDD1089" s="4"/>
      <c r="HDE1089" s="4"/>
      <c r="HDF1089" s="4"/>
      <c r="HDG1089" s="4"/>
      <c r="HDH1089" s="4"/>
      <c r="HDI1089" s="4"/>
      <c r="HDJ1089" s="4"/>
      <c r="HDK1089" s="4"/>
      <c r="HDL1089" s="4"/>
      <c r="HDM1089" s="4"/>
      <c r="HDN1089" s="4"/>
      <c r="HDO1089" s="4"/>
      <c r="HDP1089" s="4"/>
      <c r="HDQ1089" s="4"/>
      <c r="HDR1089" s="4"/>
      <c r="HDS1089" s="4"/>
      <c r="HDT1089" s="4"/>
      <c r="HDU1089" s="4"/>
      <c r="HDV1089" s="4"/>
      <c r="HDW1089" s="4"/>
      <c r="HDX1089" s="4"/>
      <c r="HDY1089" s="4"/>
      <c r="HDZ1089" s="4"/>
      <c r="HEA1089" s="4"/>
      <c r="HEB1089" s="4"/>
      <c r="HEC1089" s="4"/>
      <c r="HED1089" s="4"/>
      <c r="HEE1089" s="4"/>
      <c r="HEF1089" s="4"/>
      <c r="HEG1089" s="4"/>
      <c r="HEH1089" s="4"/>
      <c r="HEI1089" s="4"/>
      <c r="HEJ1089" s="4"/>
      <c r="HEK1089" s="4"/>
      <c r="HEL1089" s="4"/>
      <c r="HEM1089" s="4"/>
      <c r="HEN1089" s="4"/>
      <c r="HEO1089" s="4"/>
      <c r="HEP1089" s="4"/>
      <c r="HEQ1089" s="4"/>
      <c r="HER1089" s="4"/>
      <c r="HES1089" s="4"/>
      <c r="HET1089" s="4"/>
      <c r="HEU1089" s="4"/>
      <c r="HEV1089" s="4"/>
      <c r="HEW1089" s="4"/>
      <c r="HEX1089" s="4"/>
      <c r="HEY1089" s="4"/>
      <c r="HEZ1089" s="4"/>
      <c r="HFA1089" s="4"/>
      <c r="HFB1089" s="4"/>
      <c r="HFC1089" s="4"/>
      <c r="HFD1089" s="4"/>
      <c r="HFE1089" s="4"/>
      <c r="HFF1089" s="4"/>
      <c r="HFG1089" s="4"/>
      <c r="HFH1089" s="4"/>
      <c r="HFI1089" s="4"/>
      <c r="HFJ1089" s="4"/>
      <c r="HFK1089" s="4"/>
      <c r="HFL1089" s="4"/>
      <c r="HFM1089" s="4"/>
      <c r="HFN1089" s="4"/>
      <c r="HFO1089" s="4"/>
      <c r="HFP1089" s="4"/>
      <c r="HFQ1089" s="4"/>
      <c r="HFR1089" s="4"/>
      <c r="HFS1089" s="4"/>
      <c r="HFT1089" s="4"/>
      <c r="HFU1089" s="4"/>
      <c r="HFV1089" s="4"/>
      <c r="HFW1089" s="4"/>
      <c r="HFX1089" s="4"/>
      <c r="HFY1089" s="4"/>
      <c r="HFZ1089" s="4"/>
      <c r="HGA1089" s="4"/>
      <c r="HGB1089" s="4"/>
      <c r="HGC1089" s="4"/>
      <c r="HGD1089" s="4"/>
      <c r="HGE1089" s="4"/>
      <c r="HGF1089" s="4"/>
      <c r="HGG1089" s="4"/>
      <c r="HGH1089" s="4"/>
      <c r="HGI1089" s="4"/>
      <c r="HGJ1089" s="4"/>
      <c r="HGK1089" s="4"/>
      <c r="HGL1089" s="4"/>
      <c r="HGM1089" s="4"/>
      <c r="HGN1089" s="4"/>
      <c r="HGO1089" s="4"/>
      <c r="HGP1089" s="4"/>
      <c r="HGQ1089" s="4"/>
      <c r="HGR1089" s="4"/>
      <c r="HGS1089" s="4"/>
      <c r="HGT1089" s="4"/>
      <c r="HGU1089" s="4"/>
      <c r="HGV1089" s="4"/>
      <c r="HGW1089" s="4"/>
      <c r="HGX1089" s="4"/>
      <c r="HGY1089" s="4"/>
      <c r="HGZ1089" s="4"/>
      <c r="HHA1089" s="4"/>
      <c r="HHB1089" s="4"/>
      <c r="HHC1089" s="4"/>
      <c r="HHD1089" s="4"/>
      <c r="HHE1089" s="4"/>
      <c r="HHF1089" s="4"/>
      <c r="HHG1089" s="4"/>
      <c r="HHH1089" s="4"/>
      <c r="HHI1089" s="4"/>
      <c r="HHJ1089" s="4"/>
      <c r="HHK1089" s="4"/>
      <c r="HHL1089" s="4"/>
      <c r="HHM1089" s="4"/>
      <c r="HHN1089" s="4"/>
      <c r="HHO1089" s="4"/>
      <c r="HHP1089" s="4"/>
      <c r="HHQ1089" s="4"/>
      <c r="HHR1089" s="4"/>
      <c r="HHS1089" s="4"/>
      <c r="HHT1089" s="4"/>
      <c r="HHU1089" s="4"/>
      <c r="HHV1089" s="4"/>
      <c r="HHW1089" s="4"/>
      <c r="HHX1089" s="4"/>
      <c r="HHY1089" s="4"/>
      <c r="HHZ1089" s="4"/>
      <c r="HIA1089" s="4"/>
      <c r="HIB1089" s="4"/>
      <c r="HIC1089" s="4"/>
      <c r="HID1089" s="4"/>
      <c r="HIE1089" s="4"/>
      <c r="HIF1089" s="4"/>
      <c r="HIG1089" s="4"/>
      <c r="HIH1089" s="4"/>
      <c r="HII1089" s="4"/>
      <c r="HIJ1089" s="4"/>
      <c r="HIK1089" s="4"/>
      <c r="HIL1089" s="4"/>
      <c r="HIM1089" s="4"/>
      <c r="HIN1089" s="4"/>
      <c r="HIO1089" s="4"/>
      <c r="HIP1089" s="4"/>
      <c r="HIQ1089" s="4"/>
      <c r="HIR1089" s="4"/>
      <c r="HIS1089" s="4"/>
      <c r="HIT1089" s="4"/>
      <c r="HIU1089" s="4"/>
      <c r="HIV1089" s="4"/>
      <c r="HIW1089" s="4"/>
      <c r="HIX1089" s="4"/>
      <c r="HIY1089" s="4"/>
      <c r="HIZ1089" s="4"/>
      <c r="HJA1089" s="4"/>
      <c r="HJB1089" s="4"/>
      <c r="HJC1089" s="4"/>
      <c r="HJD1089" s="4"/>
      <c r="HJE1089" s="4"/>
      <c r="HJF1089" s="4"/>
      <c r="HJG1089" s="4"/>
      <c r="HJH1089" s="4"/>
      <c r="HJI1089" s="4"/>
      <c r="HJJ1089" s="4"/>
      <c r="HJK1089" s="4"/>
      <c r="HJL1089" s="4"/>
      <c r="HJM1089" s="4"/>
      <c r="HJN1089" s="4"/>
      <c r="HJO1089" s="4"/>
      <c r="HJP1089" s="4"/>
      <c r="HJQ1089" s="4"/>
      <c r="HJR1089" s="4"/>
      <c r="HJS1089" s="4"/>
      <c r="HJT1089" s="4"/>
      <c r="HJU1089" s="4"/>
      <c r="HJV1089" s="4"/>
      <c r="HJW1089" s="4"/>
      <c r="HJX1089" s="4"/>
      <c r="HJY1089" s="4"/>
      <c r="HJZ1089" s="4"/>
      <c r="HKA1089" s="4"/>
      <c r="HKB1089" s="4"/>
      <c r="HKC1089" s="4"/>
      <c r="HKD1089" s="4"/>
      <c r="HKE1089" s="4"/>
      <c r="HKF1089" s="4"/>
      <c r="HKG1089" s="4"/>
      <c r="HKH1089" s="4"/>
      <c r="HKI1089" s="4"/>
      <c r="HKJ1089" s="4"/>
      <c r="HKK1089" s="4"/>
      <c r="HKL1089" s="4"/>
      <c r="HKM1089" s="4"/>
      <c r="HKN1089" s="4"/>
      <c r="HKO1089" s="4"/>
      <c r="HKP1089" s="4"/>
      <c r="HKQ1089" s="4"/>
      <c r="HKR1089" s="4"/>
      <c r="HKS1089" s="4"/>
      <c r="HKT1089" s="4"/>
      <c r="HKU1089" s="4"/>
      <c r="HKV1089" s="4"/>
      <c r="HKW1089" s="4"/>
      <c r="HKX1089" s="4"/>
      <c r="HKY1089" s="4"/>
      <c r="HKZ1089" s="4"/>
      <c r="HLA1089" s="4"/>
      <c r="HLB1089" s="4"/>
      <c r="HLC1089" s="4"/>
      <c r="HLD1089" s="4"/>
      <c r="HLE1089" s="4"/>
      <c r="HLF1089" s="4"/>
      <c r="HLG1089" s="4"/>
      <c r="HLH1089" s="4"/>
      <c r="HLI1089" s="4"/>
      <c r="HLJ1089" s="4"/>
      <c r="HLK1089" s="4"/>
      <c r="HLL1089" s="4"/>
      <c r="HLM1089" s="4"/>
      <c r="HLN1089" s="4"/>
      <c r="HLO1089" s="4"/>
      <c r="HLP1089" s="4"/>
      <c r="HLQ1089" s="4"/>
      <c r="HLR1089" s="4"/>
      <c r="HLS1089" s="4"/>
      <c r="HLT1089" s="4"/>
      <c r="HLU1089" s="4"/>
      <c r="HLV1089" s="4"/>
      <c r="HLW1089" s="4"/>
      <c r="HLX1089" s="4"/>
      <c r="HLY1089" s="4"/>
      <c r="HLZ1089" s="4"/>
      <c r="HMA1089" s="4"/>
      <c r="HMB1089" s="4"/>
      <c r="HMC1089" s="4"/>
      <c r="HMD1089" s="4"/>
      <c r="HME1089" s="4"/>
      <c r="HMF1089" s="4"/>
      <c r="HMG1089" s="4"/>
      <c r="HMH1089" s="4"/>
      <c r="HMI1089" s="4"/>
      <c r="HMJ1089" s="4"/>
      <c r="HMK1089" s="4"/>
      <c r="HML1089" s="4"/>
      <c r="HMM1089" s="4"/>
      <c r="HMN1089" s="4"/>
      <c r="HMO1089" s="4"/>
      <c r="HMP1089" s="4"/>
      <c r="HMQ1089" s="4"/>
      <c r="HMR1089" s="4"/>
      <c r="HMS1089" s="4"/>
      <c r="HMT1089" s="4"/>
      <c r="HMU1089" s="4"/>
      <c r="HMV1089" s="4"/>
      <c r="HMW1089" s="4"/>
      <c r="HMX1089" s="4"/>
      <c r="HMY1089" s="4"/>
      <c r="HMZ1089" s="4"/>
      <c r="HNA1089" s="4"/>
      <c r="HNB1089" s="4"/>
      <c r="HNC1089" s="4"/>
      <c r="HND1089" s="4"/>
      <c r="HNE1089" s="4"/>
      <c r="HNF1089" s="4"/>
      <c r="HNG1089" s="4"/>
      <c r="HNH1089" s="4"/>
      <c r="HNI1089" s="4"/>
      <c r="HNJ1089" s="4"/>
      <c r="HNK1089" s="4"/>
      <c r="HNL1089" s="4"/>
      <c r="HNM1089" s="4"/>
      <c r="HNN1089" s="4"/>
      <c r="HNO1089" s="4"/>
      <c r="HNP1089" s="4"/>
      <c r="HNQ1089" s="4"/>
      <c r="HNR1089" s="4"/>
      <c r="HNS1089" s="4"/>
      <c r="HNT1089" s="4"/>
      <c r="HNU1089" s="4"/>
      <c r="HNV1089" s="4"/>
      <c r="HNW1089" s="4"/>
      <c r="HNX1089" s="4"/>
      <c r="HNY1089" s="4"/>
      <c r="HNZ1089" s="4"/>
      <c r="HOA1089" s="4"/>
      <c r="HOB1089" s="4"/>
      <c r="HOC1089" s="4"/>
      <c r="HOD1089" s="4"/>
      <c r="HOE1089" s="4"/>
      <c r="HOF1089" s="4"/>
      <c r="HOG1089" s="4"/>
      <c r="HOH1089" s="4"/>
      <c r="HOI1089" s="4"/>
      <c r="HOJ1089" s="4"/>
      <c r="HOK1089" s="4"/>
      <c r="HOL1089" s="4"/>
      <c r="HOM1089" s="4"/>
      <c r="HON1089" s="4"/>
      <c r="HOO1089" s="4"/>
      <c r="HOP1089" s="4"/>
      <c r="HOQ1089" s="4"/>
      <c r="HOR1089" s="4"/>
      <c r="HOS1089" s="4"/>
      <c r="HOT1089" s="4"/>
      <c r="HOU1089" s="4"/>
      <c r="HOV1089" s="4"/>
      <c r="HOW1089" s="4"/>
      <c r="HOX1089" s="4"/>
      <c r="HOY1089" s="4"/>
      <c r="HOZ1089" s="4"/>
      <c r="HPA1089" s="4"/>
      <c r="HPB1089" s="4"/>
      <c r="HPC1089" s="4"/>
      <c r="HPD1089" s="4"/>
      <c r="HPE1089" s="4"/>
      <c r="HPF1089" s="4"/>
      <c r="HPG1089" s="4"/>
      <c r="HPH1089" s="4"/>
      <c r="HPI1089" s="4"/>
      <c r="HPJ1089" s="4"/>
      <c r="HPK1089" s="4"/>
      <c r="HPL1089" s="4"/>
      <c r="HPM1089" s="4"/>
      <c r="HPN1089" s="4"/>
      <c r="HPO1089" s="4"/>
      <c r="HPP1089" s="4"/>
      <c r="HPQ1089" s="4"/>
      <c r="HPR1089" s="4"/>
      <c r="HPS1089" s="4"/>
      <c r="HPT1089" s="4"/>
      <c r="HPU1089" s="4"/>
      <c r="HPV1089" s="4"/>
      <c r="HPW1089" s="4"/>
      <c r="HPX1089" s="4"/>
      <c r="HPY1089" s="4"/>
      <c r="HPZ1089" s="4"/>
      <c r="HQA1089" s="4"/>
      <c r="HQB1089" s="4"/>
      <c r="HQC1089" s="4"/>
      <c r="HQD1089" s="4"/>
      <c r="HQE1089" s="4"/>
      <c r="HQF1089" s="4"/>
      <c r="HQG1089" s="4"/>
      <c r="HQH1089" s="4"/>
      <c r="HQI1089" s="4"/>
      <c r="HQJ1089" s="4"/>
      <c r="HQK1089" s="4"/>
      <c r="HQL1089" s="4"/>
      <c r="HQM1089" s="4"/>
      <c r="HQN1089" s="4"/>
      <c r="HQO1089" s="4"/>
      <c r="HQP1089" s="4"/>
      <c r="HQQ1089" s="4"/>
      <c r="HQR1089" s="4"/>
      <c r="HQS1089" s="4"/>
      <c r="HQT1089" s="4"/>
      <c r="HQU1089" s="4"/>
      <c r="HQV1089" s="4"/>
      <c r="HQW1089" s="4"/>
      <c r="HQX1089" s="4"/>
      <c r="HQY1089" s="4"/>
      <c r="HQZ1089" s="4"/>
      <c r="HRA1089" s="4"/>
      <c r="HRB1089" s="4"/>
      <c r="HRC1089" s="4"/>
      <c r="HRD1089" s="4"/>
      <c r="HRE1089" s="4"/>
      <c r="HRF1089" s="4"/>
      <c r="HRG1089" s="4"/>
      <c r="HRH1089" s="4"/>
      <c r="HRI1089" s="4"/>
      <c r="HRJ1089" s="4"/>
      <c r="HRK1089" s="4"/>
      <c r="HRL1089" s="4"/>
      <c r="HRM1089" s="4"/>
      <c r="HRN1089" s="4"/>
      <c r="HRO1089" s="4"/>
      <c r="HRP1089" s="4"/>
      <c r="HRQ1089" s="4"/>
      <c r="HRR1089" s="4"/>
      <c r="HRS1089" s="4"/>
      <c r="HRT1089" s="4"/>
      <c r="HRU1089" s="4"/>
      <c r="HRV1089" s="4"/>
      <c r="HRW1089" s="4"/>
      <c r="HRX1089" s="4"/>
      <c r="HRY1089" s="4"/>
      <c r="HRZ1089" s="4"/>
      <c r="HSA1089" s="4"/>
      <c r="HSB1089" s="4"/>
      <c r="HSC1089" s="4"/>
      <c r="HSD1089" s="4"/>
      <c r="HSE1089" s="4"/>
      <c r="HSF1089" s="4"/>
      <c r="HSG1089" s="4"/>
      <c r="HSH1089" s="4"/>
      <c r="HSI1089" s="4"/>
      <c r="HSJ1089" s="4"/>
      <c r="HSK1089" s="4"/>
      <c r="HSL1089" s="4"/>
      <c r="HSM1089" s="4"/>
      <c r="HSN1089" s="4"/>
      <c r="HSO1089" s="4"/>
      <c r="HSP1089" s="4"/>
      <c r="HSQ1089" s="4"/>
      <c r="HSR1089" s="4"/>
      <c r="HSS1089" s="4"/>
      <c r="HST1089" s="4"/>
      <c r="HSU1089" s="4"/>
      <c r="HSV1089" s="4"/>
      <c r="HSW1089" s="4"/>
      <c r="HSX1089" s="4"/>
      <c r="HSY1089" s="4"/>
      <c r="HSZ1089" s="4"/>
      <c r="HTA1089" s="4"/>
      <c r="HTB1089" s="4"/>
      <c r="HTC1089" s="4"/>
      <c r="HTD1089" s="4"/>
      <c r="HTE1089" s="4"/>
      <c r="HTF1089" s="4"/>
      <c r="HTG1089" s="4"/>
      <c r="HTH1089" s="4"/>
      <c r="HTI1089" s="4"/>
      <c r="HTJ1089" s="4"/>
      <c r="HTK1089" s="4"/>
      <c r="HTL1089" s="4"/>
      <c r="HTM1089" s="4"/>
      <c r="HTN1089" s="4"/>
      <c r="HTO1089" s="4"/>
      <c r="HTP1089" s="4"/>
      <c r="HTQ1089" s="4"/>
      <c r="HTR1089" s="4"/>
      <c r="HTS1089" s="4"/>
      <c r="HTT1089" s="4"/>
      <c r="HTU1089" s="4"/>
      <c r="HTV1089" s="4"/>
      <c r="HTW1089" s="4"/>
      <c r="HTX1089" s="4"/>
      <c r="HTY1089" s="4"/>
      <c r="HTZ1089" s="4"/>
      <c r="HUA1089" s="4"/>
      <c r="HUB1089" s="4"/>
      <c r="HUC1089" s="4"/>
      <c r="HUD1089" s="4"/>
      <c r="HUE1089" s="4"/>
      <c r="HUF1089" s="4"/>
      <c r="HUG1089" s="4"/>
      <c r="HUH1089" s="4"/>
      <c r="HUI1089" s="4"/>
      <c r="HUJ1089" s="4"/>
      <c r="HUK1089" s="4"/>
      <c r="HUL1089" s="4"/>
      <c r="HUM1089" s="4"/>
      <c r="HUN1089" s="4"/>
      <c r="HUO1089" s="4"/>
      <c r="HUP1089" s="4"/>
      <c r="HUQ1089" s="4"/>
      <c r="HUR1089" s="4"/>
      <c r="HUS1089" s="4"/>
      <c r="HUT1089" s="4"/>
      <c r="HUU1089" s="4"/>
      <c r="HUV1089" s="4"/>
      <c r="HUW1089" s="4"/>
      <c r="HUX1089" s="4"/>
      <c r="HUY1089" s="4"/>
      <c r="HUZ1089" s="4"/>
      <c r="HVA1089" s="4"/>
      <c r="HVB1089" s="4"/>
      <c r="HVC1089" s="4"/>
      <c r="HVD1089" s="4"/>
      <c r="HVE1089" s="4"/>
      <c r="HVF1089" s="4"/>
      <c r="HVG1089" s="4"/>
      <c r="HVH1089" s="4"/>
      <c r="HVI1089" s="4"/>
      <c r="HVJ1089" s="4"/>
      <c r="HVK1089" s="4"/>
      <c r="HVL1089" s="4"/>
      <c r="HVM1089" s="4"/>
      <c r="HVN1089" s="4"/>
      <c r="HVO1089" s="4"/>
      <c r="HVP1089" s="4"/>
      <c r="HVQ1089" s="4"/>
      <c r="HVR1089" s="4"/>
      <c r="HVS1089" s="4"/>
      <c r="HVT1089" s="4"/>
      <c r="HVU1089" s="4"/>
      <c r="HVV1089" s="4"/>
      <c r="HVW1089" s="4"/>
      <c r="HVX1089" s="4"/>
      <c r="HVY1089" s="4"/>
      <c r="HVZ1089" s="4"/>
      <c r="HWA1089" s="4"/>
      <c r="HWB1089" s="4"/>
      <c r="HWC1089" s="4"/>
      <c r="HWD1089" s="4"/>
      <c r="HWE1089" s="4"/>
      <c r="HWF1089" s="4"/>
      <c r="HWG1089" s="4"/>
      <c r="HWH1089" s="4"/>
      <c r="HWI1089" s="4"/>
      <c r="HWJ1089" s="4"/>
      <c r="HWK1089" s="4"/>
      <c r="HWL1089" s="4"/>
      <c r="HWM1089" s="4"/>
      <c r="HWN1089" s="4"/>
      <c r="HWO1089" s="4"/>
      <c r="HWP1089" s="4"/>
      <c r="HWQ1089" s="4"/>
      <c r="HWR1089" s="4"/>
      <c r="HWS1089" s="4"/>
      <c r="HWT1089" s="4"/>
      <c r="HWU1089" s="4"/>
      <c r="HWV1089" s="4"/>
      <c r="HWW1089" s="4"/>
      <c r="HWX1089" s="4"/>
      <c r="HWY1089" s="4"/>
      <c r="HWZ1089" s="4"/>
      <c r="HXA1089" s="4"/>
      <c r="HXB1089" s="4"/>
      <c r="HXC1089" s="4"/>
      <c r="HXD1089" s="4"/>
      <c r="HXE1089" s="4"/>
      <c r="HXF1089" s="4"/>
      <c r="HXG1089" s="4"/>
      <c r="HXH1089" s="4"/>
      <c r="HXI1089" s="4"/>
      <c r="HXJ1089" s="4"/>
      <c r="HXK1089" s="4"/>
      <c r="HXL1089" s="4"/>
      <c r="HXM1089" s="4"/>
      <c r="HXN1089" s="4"/>
      <c r="HXO1089" s="4"/>
      <c r="HXP1089" s="4"/>
      <c r="HXQ1089" s="4"/>
      <c r="HXR1089" s="4"/>
      <c r="HXS1089" s="4"/>
      <c r="HXT1089" s="4"/>
      <c r="HXU1089" s="4"/>
      <c r="HXV1089" s="4"/>
      <c r="HXW1089" s="4"/>
      <c r="HXX1089" s="4"/>
      <c r="HXY1089" s="4"/>
      <c r="HXZ1089" s="4"/>
      <c r="HYA1089" s="4"/>
      <c r="HYB1089" s="4"/>
      <c r="HYC1089" s="4"/>
      <c r="HYD1089" s="4"/>
      <c r="HYE1089" s="4"/>
      <c r="HYF1089" s="4"/>
      <c r="HYG1089" s="4"/>
      <c r="HYH1089" s="4"/>
      <c r="HYI1089" s="4"/>
      <c r="HYJ1089" s="4"/>
      <c r="HYK1089" s="4"/>
      <c r="HYL1089" s="4"/>
      <c r="HYM1089" s="4"/>
      <c r="HYN1089" s="4"/>
      <c r="HYO1089" s="4"/>
      <c r="HYP1089" s="4"/>
      <c r="HYQ1089" s="4"/>
      <c r="HYR1089" s="4"/>
      <c r="HYS1089" s="4"/>
      <c r="HYT1089" s="4"/>
      <c r="HYU1089" s="4"/>
      <c r="HYV1089" s="4"/>
      <c r="HYW1089" s="4"/>
      <c r="HYX1089" s="4"/>
      <c r="HYY1089" s="4"/>
      <c r="HYZ1089" s="4"/>
      <c r="HZA1089" s="4"/>
      <c r="HZB1089" s="4"/>
      <c r="HZC1089" s="4"/>
      <c r="HZD1089" s="4"/>
      <c r="HZE1089" s="4"/>
      <c r="HZF1089" s="4"/>
      <c r="HZG1089" s="4"/>
      <c r="HZH1089" s="4"/>
      <c r="HZI1089" s="4"/>
      <c r="HZJ1089" s="4"/>
      <c r="HZK1089" s="4"/>
      <c r="HZL1089" s="4"/>
      <c r="HZM1089" s="4"/>
      <c r="HZN1089" s="4"/>
      <c r="HZO1089" s="4"/>
      <c r="HZP1089" s="4"/>
      <c r="HZQ1089" s="4"/>
      <c r="HZR1089" s="4"/>
      <c r="HZS1089" s="4"/>
      <c r="HZT1089" s="4"/>
      <c r="HZU1089" s="4"/>
      <c r="HZV1089" s="4"/>
      <c r="HZW1089" s="4"/>
      <c r="HZX1089" s="4"/>
      <c r="HZY1089" s="4"/>
      <c r="HZZ1089" s="4"/>
      <c r="IAA1089" s="4"/>
      <c r="IAB1089" s="4"/>
      <c r="IAC1089" s="4"/>
      <c r="IAD1089" s="4"/>
      <c r="IAE1089" s="4"/>
      <c r="IAF1089" s="4"/>
      <c r="IAG1089" s="4"/>
      <c r="IAH1089" s="4"/>
      <c r="IAI1089" s="4"/>
      <c r="IAJ1089" s="4"/>
      <c r="IAK1089" s="4"/>
      <c r="IAL1089" s="4"/>
      <c r="IAM1089" s="4"/>
      <c r="IAN1089" s="4"/>
      <c r="IAO1089" s="4"/>
      <c r="IAP1089" s="4"/>
      <c r="IAQ1089" s="4"/>
      <c r="IAR1089" s="4"/>
      <c r="IAS1089" s="4"/>
      <c r="IAT1089" s="4"/>
      <c r="IAU1089" s="4"/>
      <c r="IAV1089" s="4"/>
      <c r="IAW1089" s="4"/>
      <c r="IAX1089" s="4"/>
      <c r="IAY1089" s="4"/>
      <c r="IAZ1089" s="4"/>
      <c r="IBA1089" s="4"/>
      <c r="IBB1089" s="4"/>
      <c r="IBC1089" s="4"/>
      <c r="IBD1089" s="4"/>
      <c r="IBE1089" s="4"/>
      <c r="IBF1089" s="4"/>
      <c r="IBG1089" s="4"/>
      <c r="IBH1089" s="4"/>
      <c r="IBI1089" s="4"/>
      <c r="IBJ1089" s="4"/>
      <c r="IBK1089" s="4"/>
      <c r="IBL1089" s="4"/>
      <c r="IBM1089" s="4"/>
      <c r="IBN1089" s="4"/>
      <c r="IBO1089" s="4"/>
      <c r="IBP1089" s="4"/>
      <c r="IBQ1089" s="4"/>
      <c r="IBR1089" s="4"/>
      <c r="IBS1089" s="4"/>
      <c r="IBT1089" s="4"/>
      <c r="IBU1089" s="4"/>
      <c r="IBV1089" s="4"/>
      <c r="IBW1089" s="4"/>
      <c r="IBX1089" s="4"/>
      <c r="IBY1089" s="4"/>
      <c r="IBZ1089" s="4"/>
      <c r="ICA1089" s="4"/>
      <c r="ICB1089" s="4"/>
      <c r="ICC1089" s="4"/>
      <c r="ICD1089" s="4"/>
      <c r="ICE1089" s="4"/>
      <c r="ICF1089" s="4"/>
      <c r="ICG1089" s="4"/>
      <c r="ICH1089" s="4"/>
      <c r="ICI1089" s="4"/>
      <c r="ICJ1089" s="4"/>
      <c r="ICK1089" s="4"/>
      <c r="ICL1089" s="4"/>
      <c r="ICM1089" s="4"/>
      <c r="ICN1089" s="4"/>
      <c r="ICO1089" s="4"/>
      <c r="ICP1089" s="4"/>
      <c r="ICQ1089" s="4"/>
      <c r="ICR1089" s="4"/>
      <c r="ICS1089" s="4"/>
      <c r="ICT1089" s="4"/>
      <c r="ICU1089" s="4"/>
      <c r="ICV1089" s="4"/>
      <c r="ICW1089" s="4"/>
      <c r="ICX1089" s="4"/>
      <c r="ICY1089" s="4"/>
      <c r="ICZ1089" s="4"/>
      <c r="IDA1089" s="4"/>
      <c r="IDB1089" s="4"/>
      <c r="IDC1089" s="4"/>
      <c r="IDD1089" s="4"/>
      <c r="IDE1089" s="4"/>
      <c r="IDF1089" s="4"/>
      <c r="IDG1089" s="4"/>
      <c r="IDH1089" s="4"/>
      <c r="IDI1089" s="4"/>
      <c r="IDJ1089" s="4"/>
      <c r="IDK1089" s="4"/>
      <c r="IDL1089" s="4"/>
      <c r="IDM1089" s="4"/>
      <c r="IDN1089" s="4"/>
      <c r="IDO1089" s="4"/>
      <c r="IDP1089" s="4"/>
      <c r="IDQ1089" s="4"/>
      <c r="IDR1089" s="4"/>
      <c r="IDS1089" s="4"/>
      <c r="IDT1089" s="4"/>
      <c r="IDU1089" s="4"/>
      <c r="IDV1089" s="4"/>
      <c r="IDW1089" s="4"/>
      <c r="IDX1089" s="4"/>
      <c r="IDY1089" s="4"/>
      <c r="IDZ1089" s="4"/>
      <c r="IEA1089" s="4"/>
      <c r="IEB1089" s="4"/>
      <c r="IEC1089" s="4"/>
      <c r="IED1089" s="4"/>
      <c r="IEE1089" s="4"/>
      <c r="IEF1089" s="4"/>
      <c r="IEG1089" s="4"/>
      <c r="IEH1089" s="4"/>
      <c r="IEI1089" s="4"/>
      <c r="IEJ1089" s="4"/>
      <c r="IEK1089" s="4"/>
      <c r="IEL1089" s="4"/>
      <c r="IEM1089" s="4"/>
      <c r="IEN1089" s="4"/>
      <c r="IEO1089" s="4"/>
      <c r="IEP1089" s="4"/>
      <c r="IEQ1089" s="4"/>
      <c r="IER1089" s="4"/>
      <c r="IES1089" s="4"/>
      <c r="IET1089" s="4"/>
      <c r="IEU1089" s="4"/>
      <c r="IEV1089" s="4"/>
      <c r="IEW1089" s="4"/>
      <c r="IEX1089" s="4"/>
      <c r="IEY1089" s="4"/>
      <c r="IEZ1089" s="4"/>
      <c r="IFA1089" s="4"/>
      <c r="IFB1089" s="4"/>
      <c r="IFC1089" s="4"/>
      <c r="IFD1089" s="4"/>
      <c r="IFE1089" s="4"/>
      <c r="IFF1089" s="4"/>
      <c r="IFG1089" s="4"/>
      <c r="IFH1089" s="4"/>
      <c r="IFI1089" s="4"/>
      <c r="IFJ1089" s="4"/>
      <c r="IFK1089" s="4"/>
      <c r="IFL1089" s="4"/>
      <c r="IFM1089" s="4"/>
      <c r="IFN1089" s="4"/>
      <c r="IFO1089" s="4"/>
      <c r="IFP1089" s="4"/>
      <c r="IFQ1089" s="4"/>
      <c r="IFR1089" s="4"/>
      <c r="IFS1089" s="4"/>
      <c r="IFT1089" s="4"/>
      <c r="IFU1089" s="4"/>
      <c r="IFV1089" s="4"/>
      <c r="IFW1089" s="4"/>
      <c r="IFX1089" s="4"/>
      <c r="IFY1089" s="4"/>
      <c r="IFZ1089" s="4"/>
      <c r="IGA1089" s="4"/>
      <c r="IGB1089" s="4"/>
      <c r="IGC1089" s="4"/>
      <c r="IGD1089" s="4"/>
      <c r="IGE1089" s="4"/>
      <c r="IGF1089" s="4"/>
      <c r="IGG1089" s="4"/>
      <c r="IGH1089" s="4"/>
      <c r="IGI1089" s="4"/>
      <c r="IGJ1089" s="4"/>
      <c r="IGK1089" s="4"/>
      <c r="IGL1089" s="4"/>
      <c r="IGM1089" s="4"/>
      <c r="IGN1089" s="4"/>
      <c r="IGO1089" s="4"/>
      <c r="IGP1089" s="4"/>
      <c r="IGQ1089" s="4"/>
      <c r="IGR1089" s="4"/>
      <c r="IGS1089" s="4"/>
      <c r="IGT1089" s="4"/>
      <c r="IGU1089" s="4"/>
      <c r="IGV1089" s="4"/>
      <c r="IGW1089" s="4"/>
      <c r="IGX1089" s="4"/>
      <c r="IGY1089" s="4"/>
      <c r="IGZ1089" s="4"/>
      <c r="IHA1089" s="4"/>
      <c r="IHB1089" s="4"/>
      <c r="IHC1089" s="4"/>
      <c r="IHD1089" s="4"/>
      <c r="IHE1089" s="4"/>
      <c r="IHF1089" s="4"/>
      <c r="IHG1089" s="4"/>
      <c r="IHH1089" s="4"/>
      <c r="IHI1089" s="4"/>
      <c r="IHJ1089" s="4"/>
      <c r="IHK1089" s="4"/>
      <c r="IHL1089" s="4"/>
      <c r="IHM1089" s="4"/>
      <c r="IHN1089" s="4"/>
      <c r="IHO1089" s="4"/>
      <c r="IHP1089" s="4"/>
      <c r="IHQ1089" s="4"/>
      <c r="IHR1089" s="4"/>
      <c r="IHS1089" s="4"/>
      <c r="IHT1089" s="4"/>
      <c r="IHU1089" s="4"/>
      <c r="IHV1089" s="4"/>
      <c r="IHW1089" s="4"/>
      <c r="IHX1089" s="4"/>
      <c r="IHY1089" s="4"/>
      <c r="IHZ1089" s="4"/>
      <c r="IIA1089" s="4"/>
      <c r="IIB1089" s="4"/>
      <c r="IIC1089" s="4"/>
      <c r="IID1089" s="4"/>
      <c r="IIE1089" s="4"/>
      <c r="IIF1089" s="4"/>
      <c r="IIG1089" s="4"/>
      <c r="IIH1089" s="4"/>
      <c r="III1089" s="4"/>
      <c r="IIJ1089" s="4"/>
      <c r="IIK1089" s="4"/>
      <c r="IIL1089" s="4"/>
      <c r="IIM1089" s="4"/>
      <c r="IIN1089" s="4"/>
      <c r="IIO1089" s="4"/>
      <c r="IIP1089" s="4"/>
      <c r="IIQ1089" s="4"/>
      <c r="IIR1089" s="4"/>
      <c r="IIS1089" s="4"/>
      <c r="IIT1089" s="4"/>
      <c r="IIU1089" s="4"/>
      <c r="IIV1089" s="4"/>
      <c r="IIW1089" s="4"/>
      <c r="IIX1089" s="4"/>
      <c r="IIY1089" s="4"/>
      <c r="IIZ1089" s="4"/>
      <c r="IJA1089" s="4"/>
      <c r="IJB1089" s="4"/>
      <c r="IJC1089" s="4"/>
      <c r="IJD1089" s="4"/>
      <c r="IJE1089" s="4"/>
      <c r="IJF1089" s="4"/>
      <c r="IJG1089" s="4"/>
      <c r="IJH1089" s="4"/>
      <c r="IJI1089" s="4"/>
      <c r="IJJ1089" s="4"/>
      <c r="IJK1089" s="4"/>
      <c r="IJL1089" s="4"/>
      <c r="IJM1089" s="4"/>
      <c r="IJN1089" s="4"/>
      <c r="IJO1089" s="4"/>
      <c r="IJP1089" s="4"/>
      <c r="IJQ1089" s="4"/>
      <c r="IJR1089" s="4"/>
      <c r="IJS1089" s="4"/>
      <c r="IJT1089" s="4"/>
      <c r="IJU1089" s="4"/>
      <c r="IJV1089" s="4"/>
      <c r="IJW1089" s="4"/>
      <c r="IJX1089" s="4"/>
      <c r="IJY1089" s="4"/>
      <c r="IJZ1089" s="4"/>
      <c r="IKA1089" s="4"/>
      <c r="IKB1089" s="4"/>
      <c r="IKC1089" s="4"/>
      <c r="IKD1089" s="4"/>
      <c r="IKE1089" s="4"/>
      <c r="IKF1089" s="4"/>
      <c r="IKG1089" s="4"/>
      <c r="IKH1089" s="4"/>
      <c r="IKI1089" s="4"/>
      <c r="IKJ1089" s="4"/>
      <c r="IKK1089" s="4"/>
      <c r="IKL1089" s="4"/>
      <c r="IKM1089" s="4"/>
      <c r="IKN1089" s="4"/>
      <c r="IKO1089" s="4"/>
      <c r="IKP1089" s="4"/>
      <c r="IKQ1089" s="4"/>
      <c r="IKR1089" s="4"/>
      <c r="IKS1089" s="4"/>
      <c r="IKT1089" s="4"/>
      <c r="IKU1089" s="4"/>
      <c r="IKV1089" s="4"/>
      <c r="IKW1089" s="4"/>
      <c r="IKX1089" s="4"/>
      <c r="IKY1089" s="4"/>
      <c r="IKZ1089" s="4"/>
      <c r="ILA1089" s="4"/>
      <c r="ILB1089" s="4"/>
      <c r="ILC1089" s="4"/>
      <c r="ILD1089" s="4"/>
      <c r="ILE1089" s="4"/>
      <c r="ILF1089" s="4"/>
      <c r="ILG1089" s="4"/>
      <c r="ILH1089" s="4"/>
      <c r="ILI1089" s="4"/>
      <c r="ILJ1089" s="4"/>
      <c r="ILK1089" s="4"/>
      <c r="ILL1089" s="4"/>
      <c r="ILM1089" s="4"/>
      <c r="ILN1089" s="4"/>
      <c r="ILO1089" s="4"/>
      <c r="ILP1089" s="4"/>
      <c r="ILQ1089" s="4"/>
      <c r="ILR1089" s="4"/>
      <c r="ILS1089" s="4"/>
      <c r="ILT1089" s="4"/>
      <c r="ILU1089" s="4"/>
      <c r="ILV1089" s="4"/>
      <c r="ILW1089" s="4"/>
      <c r="ILX1089" s="4"/>
      <c r="ILY1089" s="4"/>
      <c r="ILZ1089" s="4"/>
      <c r="IMA1089" s="4"/>
      <c r="IMB1089" s="4"/>
      <c r="IMC1089" s="4"/>
      <c r="IMD1089" s="4"/>
      <c r="IME1089" s="4"/>
      <c r="IMF1089" s="4"/>
      <c r="IMG1089" s="4"/>
      <c r="IMH1089" s="4"/>
      <c r="IMI1089" s="4"/>
      <c r="IMJ1089" s="4"/>
      <c r="IMK1089" s="4"/>
      <c r="IML1089" s="4"/>
      <c r="IMM1089" s="4"/>
      <c r="IMN1089" s="4"/>
      <c r="IMO1089" s="4"/>
      <c r="IMP1089" s="4"/>
      <c r="IMQ1089" s="4"/>
      <c r="IMR1089" s="4"/>
      <c r="IMS1089" s="4"/>
      <c r="IMT1089" s="4"/>
      <c r="IMU1089" s="4"/>
      <c r="IMV1089" s="4"/>
      <c r="IMW1089" s="4"/>
      <c r="IMX1089" s="4"/>
      <c r="IMY1089" s="4"/>
      <c r="IMZ1089" s="4"/>
      <c r="INA1089" s="4"/>
      <c r="INB1089" s="4"/>
      <c r="INC1089" s="4"/>
      <c r="IND1089" s="4"/>
      <c r="INE1089" s="4"/>
      <c r="INF1089" s="4"/>
      <c r="ING1089" s="4"/>
      <c r="INH1089" s="4"/>
      <c r="INI1089" s="4"/>
      <c r="INJ1089" s="4"/>
      <c r="INK1089" s="4"/>
      <c r="INL1089" s="4"/>
      <c r="INM1089" s="4"/>
      <c r="INN1089" s="4"/>
      <c r="INO1089" s="4"/>
      <c r="INP1089" s="4"/>
      <c r="INQ1089" s="4"/>
      <c r="INR1089" s="4"/>
      <c r="INS1089" s="4"/>
      <c r="INT1089" s="4"/>
      <c r="INU1089" s="4"/>
      <c r="INV1089" s="4"/>
      <c r="INW1089" s="4"/>
      <c r="INX1089" s="4"/>
      <c r="INY1089" s="4"/>
      <c r="INZ1089" s="4"/>
      <c r="IOA1089" s="4"/>
      <c r="IOB1089" s="4"/>
      <c r="IOC1089" s="4"/>
      <c r="IOD1089" s="4"/>
      <c r="IOE1089" s="4"/>
      <c r="IOF1089" s="4"/>
      <c r="IOG1089" s="4"/>
      <c r="IOH1089" s="4"/>
      <c r="IOI1089" s="4"/>
      <c r="IOJ1089" s="4"/>
      <c r="IOK1089" s="4"/>
      <c r="IOL1089" s="4"/>
      <c r="IOM1089" s="4"/>
      <c r="ION1089" s="4"/>
      <c r="IOO1089" s="4"/>
      <c r="IOP1089" s="4"/>
      <c r="IOQ1089" s="4"/>
      <c r="IOR1089" s="4"/>
      <c r="IOS1089" s="4"/>
      <c r="IOT1089" s="4"/>
      <c r="IOU1089" s="4"/>
      <c r="IOV1089" s="4"/>
      <c r="IOW1089" s="4"/>
      <c r="IOX1089" s="4"/>
      <c r="IOY1089" s="4"/>
      <c r="IOZ1089" s="4"/>
      <c r="IPA1089" s="4"/>
      <c r="IPB1089" s="4"/>
      <c r="IPC1089" s="4"/>
      <c r="IPD1089" s="4"/>
      <c r="IPE1089" s="4"/>
      <c r="IPF1089" s="4"/>
      <c r="IPG1089" s="4"/>
      <c r="IPH1089" s="4"/>
      <c r="IPI1089" s="4"/>
      <c r="IPJ1089" s="4"/>
      <c r="IPK1089" s="4"/>
      <c r="IPL1089" s="4"/>
      <c r="IPM1089" s="4"/>
      <c r="IPN1089" s="4"/>
      <c r="IPO1089" s="4"/>
      <c r="IPP1089" s="4"/>
      <c r="IPQ1089" s="4"/>
      <c r="IPR1089" s="4"/>
      <c r="IPS1089" s="4"/>
      <c r="IPT1089" s="4"/>
      <c r="IPU1089" s="4"/>
      <c r="IPV1089" s="4"/>
      <c r="IPW1089" s="4"/>
      <c r="IPX1089" s="4"/>
      <c r="IPY1089" s="4"/>
      <c r="IPZ1089" s="4"/>
      <c r="IQA1089" s="4"/>
      <c r="IQB1089" s="4"/>
      <c r="IQC1089" s="4"/>
      <c r="IQD1089" s="4"/>
      <c r="IQE1089" s="4"/>
      <c r="IQF1089" s="4"/>
      <c r="IQG1089" s="4"/>
      <c r="IQH1089" s="4"/>
      <c r="IQI1089" s="4"/>
      <c r="IQJ1089" s="4"/>
      <c r="IQK1089" s="4"/>
      <c r="IQL1089" s="4"/>
      <c r="IQM1089" s="4"/>
      <c r="IQN1089" s="4"/>
      <c r="IQO1089" s="4"/>
      <c r="IQP1089" s="4"/>
      <c r="IQQ1089" s="4"/>
      <c r="IQR1089" s="4"/>
      <c r="IQS1089" s="4"/>
      <c r="IQT1089" s="4"/>
      <c r="IQU1089" s="4"/>
      <c r="IQV1089" s="4"/>
      <c r="IQW1089" s="4"/>
      <c r="IQX1089" s="4"/>
      <c r="IQY1089" s="4"/>
      <c r="IQZ1089" s="4"/>
      <c r="IRA1089" s="4"/>
      <c r="IRB1089" s="4"/>
      <c r="IRC1089" s="4"/>
      <c r="IRD1089" s="4"/>
      <c r="IRE1089" s="4"/>
      <c r="IRF1089" s="4"/>
      <c r="IRG1089" s="4"/>
      <c r="IRH1089" s="4"/>
      <c r="IRI1089" s="4"/>
      <c r="IRJ1089" s="4"/>
      <c r="IRK1089" s="4"/>
      <c r="IRL1089" s="4"/>
      <c r="IRM1089" s="4"/>
      <c r="IRN1089" s="4"/>
      <c r="IRO1089" s="4"/>
      <c r="IRP1089" s="4"/>
      <c r="IRQ1089" s="4"/>
      <c r="IRR1089" s="4"/>
      <c r="IRS1089" s="4"/>
      <c r="IRT1089" s="4"/>
      <c r="IRU1089" s="4"/>
      <c r="IRV1089" s="4"/>
      <c r="IRW1089" s="4"/>
      <c r="IRX1089" s="4"/>
      <c r="IRY1089" s="4"/>
      <c r="IRZ1089" s="4"/>
      <c r="ISA1089" s="4"/>
      <c r="ISB1089" s="4"/>
      <c r="ISC1089" s="4"/>
      <c r="ISD1089" s="4"/>
      <c r="ISE1089" s="4"/>
      <c r="ISF1089" s="4"/>
      <c r="ISG1089" s="4"/>
      <c r="ISH1089" s="4"/>
      <c r="ISI1089" s="4"/>
      <c r="ISJ1089" s="4"/>
      <c r="ISK1089" s="4"/>
      <c r="ISL1089" s="4"/>
      <c r="ISM1089" s="4"/>
      <c r="ISN1089" s="4"/>
      <c r="ISO1089" s="4"/>
      <c r="ISP1089" s="4"/>
      <c r="ISQ1089" s="4"/>
      <c r="ISR1089" s="4"/>
      <c r="ISS1089" s="4"/>
      <c r="IST1089" s="4"/>
      <c r="ISU1089" s="4"/>
      <c r="ISV1089" s="4"/>
      <c r="ISW1089" s="4"/>
      <c r="ISX1089" s="4"/>
      <c r="ISY1089" s="4"/>
      <c r="ISZ1089" s="4"/>
      <c r="ITA1089" s="4"/>
      <c r="ITB1089" s="4"/>
      <c r="ITC1089" s="4"/>
      <c r="ITD1089" s="4"/>
      <c r="ITE1089" s="4"/>
      <c r="ITF1089" s="4"/>
      <c r="ITG1089" s="4"/>
      <c r="ITH1089" s="4"/>
      <c r="ITI1089" s="4"/>
      <c r="ITJ1089" s="4"/>
      <c r="ITK1089" s="4"/>
      <c r="ITL1089" s="4"/>
      <c r="ITM1089" s="4"/>
      <c r="ITN1089" s="4"/>
      <c r="ITO1089" s="4"/>
      <c r="ITP1089" s="4"/>
      <c r="ITQ1089" s="4"/>
      <c r="ITR1089" s="4"/>
      <c r="ITS1089" s="4"/>
      <c r="ITT1089" s="4"/>
      <c r="ITU1089" s="4"/>
      <c r="ITV1089" s="4"/>
      <c r="ITW1089" s="4"/>
      <c r="ITX1089" s="4"/>
      <c r="ITY1089" s="4"/>
      <c r="ITZ1089" s="4"/>
      <c r="IUA1089" s="4"/>
      <c r="IUB1089" s="4"/>
      <c r="IUC1089" s="4"/>
      <c r="IUD1089" s="4"/>
      <c r="IUE1089" s="4"/>
      <c r="IUF1089" s="4"/>
      <c r="IUG1089" s="4"/>
      <c r="IUH1089" s="4"/>
      <c r="IUI1089" s="4"/>
      <c r="IUJ1089" s="4"/>
      <c r="IUK1089" s="4"/>
      <c r="IUL1089" s="4"/>
      <c r="IUM1089" s="4"/>
      <c r="IUN1089" s="4"/>
      <c r="IUO1089" s="4"/>
      <c r="IUP1089" s="4"/>
      <c r="IUQ1089" s="4"/>
      <c r="IUR1089" s="4"/>
      <c r="IUS1089" s="4"/>
      <c r="IUT1089" s="4"/>
      <c r="IUU1089" s="4"/>
      <c r="IUV1089" s="4"/>
      <c r="IUW1089" s="4"/>
      <c r="IUX1089" s="4"/>
      <c r="IUY1089" s="4"/>
      <c r="IUZ1089" s="4"/>
      <c r="IVA1089" s="4"/>
      <c r="IVB1089" s="4"/>
      <c r="IVC1089" s="4"/>
      <c r="IVD1089" s="4"/>
      <c r="IVE1089" s="4"/>
      <c r="IVF1089" s="4"/>
      <c r="IVG1089" s="4"/>
      <c r="IVH1089" s="4"/>
      <c r="IVI1089" s="4"/>
      <c r="IVJ1089" s="4"/>
      <c r="IVK1089" s="4"/>
      <c r="IVL1089" s="4"/>
      <c r="IVM1089" s="4"/>
      <c r="IVN1089" s="4"/>
      <c r="IVO1089" s="4"/>
      <c r="IVP1089" s="4"/>
      <c r="IVQ1089" s="4"/>
      <c r="IVR1089" s="4"/>
      <c r="IVS1089" s="4"/>
      <c r="IVT1089" s="4"/>
      <c r="IVU1089" s="4"/>
      <c r="IVV1089" s="4"/>
      <c r="IVW1089" s="4"/>
      <c r="IVX1089" s="4"/>
      <c r="IVY1089" s="4"/>
      <c r="IVZ1089" s="4"/>
      <c r="IWA1089" s="4"/>
      <c r="IWB1089" s="4"/>
      <c r="IWC1089" s="4"/>
      <c r="IWD1089" s="4"/>
      <c r="IWE1089" s="4"/>
      <c r="IWF1089" s="4"/>
      <c r="IWG1089" s="4"/>
      <c r="IWH1089" s="4"/>
      <c r="IWI1089" s="4"/>
      <c r="IWJ1089" s="4"/>
      <c r="IWK1089" s="4"/>
      <c r="IWL1089" s="4"/>
      <c r="IWM1089" s="4"/>
      <c r="IWN1089" s="4"/>
      <c r="IWO1089" s="4"/>
      <c r="IWP1089" s="4"/>
      <c r="IWQ1089" s="4"/>
      <c r="IWR1089" s="4"/>
      <c r="IWS1089" s="4"/>
      <c r="IWT1089" s="4"/>
      <c r="IWU1089" s="4"/>
      <c r="IWV1089" s="4"/>
      <c r="IWW1089" s="4"/>
      <c r="IWX1089" s="4"/>
      <c r="IWY1089" s="4"/>
      <c r="IWZ1089" s="4"/>
      <c r="IXA1089" s="4"/>
      <c r="IXB1089" s="4"/>
      <c r="IXC1089" s="4"/>
      <c r="IXD1089" s="4"/>
      <c r="IXE1089" s="4"/>
      <c r="IXF1089" s="4"/>
      <c r="IXG1089" s="4"/>
      <c r="IXH1089" s="4"/>
      <c r="IXI1089" s="4"/>
      <c r="IXJ1089" s="4"/>
      <c r="IXK1089" s="4"/>
      <c r="IXL1089" s="4"/>
      <c r="IXM1089" s="4"/>
      <c r="IXN1089" s="4"/>
      <c r="IXO1089" s="4"/>
      <c r="IXP1089" s="4"/>
      <c r="IXQ1089" s="4"/>
      <c r="IXR1089" s="4"/>
      <c r="IXS1089" s="4"/>
      <c r="IXT1089" s="4"/>
      <c r="IXU1089" s="4"/>
      <c r="IXV1089" s="4"/>
      <c r="IXW1089" s="4"/>
      <c r="IXX1089" s="4"/>
      <c r="IXY1089" s="4"/>
      <c r="IXZ1089" s="4"/>
      <c r="IYA1089" s="4"/>
      <c r="IYB1089" s="4"/>
      <c r="IYC1089" s="4"/>
      <c r="IYD1089" s="4"/>
      <c r="IYE1089" s="4"/>
      <c r="IYF1089" s="4"/>
      <c r="IYG1089" s="4"/>
      <c r="IYH1089" s="4"/>
      <c r="IYI1089" s="4"/>
      <c r="IYJ1089" s="4"/>
      <c r="IYK1089" s="4"/>
      <c r="IYL1089" s="4"/>
      <c r="IYM1089" s="4"/>
      <c r="IYN1089" s="4"/>
      <c r="IYO1089" s="4"/>
      <c r="IYP1089" s="4"/>
      <c r="IYQ1089" s="4"/>
      <c r="IYR1089" s="4"/>
      <c r="IYS1089" s="4"/>
      <c r="IYT1089" s="4"/>
      <c r="IYU1089" s="4"/>
      <c r="IYV1089" s="4"/>
      <c r="IYW1089" s="4"/>
      <c r="IYX1089" s="4"/>
      <c r="IYY1089" s="4"/>
      <c r="IYZ1089" s="4"/>
      <c r="IZA1089" s="4"/>
      <c r="IZB1089" s="4"/>
      <c r="IZC1089" s="4"/>
      <c r="IZD1089" s="4"/>
      <c r="IZE1089" s="4"/>
      <c r="IZF1089" s="4"/>
      <c r="IZG1089" s="4"/>
      <c r="IZH1089" s="4"/>
      <c r="IZI1089" s="4"/>
      <c r="IZJ1089" s="4"/>
      <c r="IZK1089" s="4"/>
      <c r="IZL1089" s="4"/>
      <c r="IZM1089" s="4"/>
      <c r="IZN1089" s="4"/>
      <c r="IZO1089" s="4"/>
      <c r="IZP1089" s="4"/>
      <c r="IZQ1089" s="4"/>
      <c r="IZR1089" s="4"/>
      <c r="IZS1089" s="4"/>
      <c r="IZT1089" s="4"/>
      <c r="IZU1089" s="4"/>
      <c r="IZV1089" s="4"/>
      <c r="IZW1089" s="4"/>
      <c r="IZX1089" s="4"/>
      <c r="IZY1089" s="4"/>
      <c r="IZZ1089" s="4"/>
      <c r="JAA1089" s="4"/>
      <c r="JAB1089" s="4"/>
      <c r="JAC1089" s="4"/>
      <c r="JAD1089" s="4"/>
      <c r="JAE1089" s="4"/>
      <c r="JAF1089" s="4"/>
      <c r="JAG1089" s="4"/>
      <c r="JAH1089" s="4"/>
      <c r="JAI1089" s="4"/>
      <c r="JAJ1089" s="4"/>
      <c r="JAK1089" s="4"/>
      <c r="JAL1089" s="4"/>
      <c r="JAM1089" s="4"/>
      <c r="JAN1089" s="4"/>
      <c r="JAO1089" s="4"/>
      <c r="JAP1089" s="4"/>
      <c r="JAQ1089" s="4"/>
      <c r="JAR1089" s="4"/>
      <c r="JAS1089" s="4"/>
      <c r="JAT1089" s="4"/>
      <c r="JAU1089" s="4"/>
      <c r="JAV1089" s="4"/>
      <c r="JAW1089" s="4"/>
      <c r="JAX1089" s="4"/>
      <c r="JAY1089" s="4"/>
      <c r="JAZ1089" s="4"/>
      <c r="JBA1089" s="4"/>
      <c r="JBB1089" s="4"/>
      <c r="JBC1089" s="4"/>
      <c r="JBD1089" s="4"/>
      <c r="JBE1089" s="4"/>
      <c r="JBF1089" s="4"/>
      <c r="JBG1089" s="4"/>
      <c r="JBH1089" s="4"/>
      <c r="JBI1089" s="4"/>
      <c r="JBJ1089" s="4"/>
      <c r="JBK1089" s="4"/>
      <c r="JBL1089" s="4"/>
      <c r="JBM1089" s="4"/>
      <c r="JBN1089" s="4"/>
      <c r="JBO1089" s="4"/>
      <c r="JBP1089" s="4"/>
      <c r="JBQ1089" s="4"/>
      <c r="JBR1089" s="4"/>
      <c r="JBS1089" s="4"/>
      <c r="JBT1089" s="4"/>
      <c r="JBU1089" s="4"/>
      <c r="JBV1089" s="4"/>
      <c r="JBW1089" s="4"/>
      <c r="JBX1089" s="4"/>
      <c r="JBY1089" s="4"/>
      <c r="JBZ1089" s="4"/>
      <c r="JCA1089" s="4"/>
      <c r="JCB1089" s="4"/>
      <c r="JCC1089" s="4"/>
      <c r="JCD1089" s="4"/>
      <c r="JCE1089" s="4"/>
      <c r="JCF1089" s="4"/>
      <c r="JCG1089" s="4"/>
      <c r="JCH1089" s="4"/>
      <c r="JCI1089" s="4"/>
      <c r="JCJ1089" s="4"/>
      <c r="JCK1089" s="4"/>
      <c r="JCL1089" s="4"/>
      <c r="JCM1089" s="4"/>
      <c r="JCN1089" s="4"/>
      <c r="JCO1089" s="4"/>
      <c r="JCP1089" s="4"/>
      <c r="JCQ1089" s="4"/>
      <c r="JCR1089" s="4"/>
      <c r="JCS1089" s="4"/>
      <c r="JCT1089" s="4"/>
      <c r="JCU1089" s="4"/>
      <c r="JCV1089" s="4"/>
      <c r="JCW1089" s="4"/>
      <c r="JCX1089" s="4"/>
      <c r="JCY1089" s="4"/>
      <c r="JCZ1089" s="4"/>
      <c r="JDA1089" s="4"/>
      <c r="JDB1089" s="4"/>
      <c r="JDC1089" s="4"/>
      <c r="JDD1089" s="4"/>
      <c r="JDE1089" s="4"/>
      <c r="JDF1089" s="4"/>
      <c r="JDG1089" s="4"/>
      <c r="JDH1089" s="4"/>
      <c r="JDI1089" s="4"/>
      <c r="JDJ1089" s="4"/>
      <c r="JDK1089" s="4"/>
      <c r="JDL1089" s="4"/>
      <c r="JDM1089" s="4"/>
      <c r="JDN1089" s="4"/>
      <c r="JDO1089" s="4"/>
      <c r="JDP1089" s="4"/>
      <c r="JDQ1089" s="4"/>
      <c r="JDR1089" s="4"/>
      <c r="JDS1089" s="4"/>
      <c r="JDT1089" s="4"/>
      <c r="JDU1089" s="4"/>
      <c r="JDV1089" s="4"/>
      <c r="JDW1089" s="4"/>
      <c r="JDX1089" s="4"/>
      <c r="JDY1089" s="4"/>
      <c r="JDZ1089" s="4"/>
      <c r="JEA1089" s="4"/>
      <c r="JEB1089" s="4"/>
      <c r="JEC1089" s="4"/>
      <c r="JED1089" s="4"/>
      <c r="JEE1089" s="4"/>
      <c r="JEF1089" s="4"/>
      <c r="JEG1089" s="4"/>
      <c r="JEH1089" s="4"/>
      <c r="JEI1089" s="4"/>
      <c r="JEJ1089" s="4"/>
      <c r="JEK1089" s="4"/>
      <c r="JEL1089" s="4"/>
      <c r="JEM1089" s="4"/>
      <c r="JEN1089" s="4"/>
      <c r="JEO1089" s="4"/>
      <c r="JEP1089" s="4"/>
      <c r="JEQ1089" s="4"/>
      <c r="JER1089" s="4"/>
      <c r="JES1089" s="4"/>
      <c r="JET1089" s="4"/>
      <c r="JEU1089" s="4"/>
      <c r="JEV1089" s="4"/>
      <c r="JEW1089" s="4"/>
      <c r="JEX1089" s="4"/>
      <c r="JEY1089" s="4"/>
      <c r="JEZ1089" s="4"/>
      <c r="JFA1089" s="4"/>
      <c r="JFB1089" s="4"/>
      <c r="JFC1089" s="4"/>
      <c r="JFD1089" s="4"/>
      <c r="JFE1089" s="4"/>
      <c r="JFF1089" s="4"/>
      <c r="JFG1089" s="4"/>
      <c r="JFH1089" s="4"/>
      <c r="JFI1089" s="4"/>
      <c r="JFJ1089" s="4"/>
      <c r="JFK1089" s="4"/>
      <c r="JFL1089" s="4"/>
      <c r="JFM1089" s="4"/>
      <c r="JFN1089" s="4"/>
      <c r="JFO1089" s="4"/>
      <c r="JFP1089" s="4"/>
      <c r="JFQ1089" s="4"/>
      <c r="JFR1089" s="4"/>
      <c r="JFS1089" s="4"/>
      <c r="JFT1089" s="4"/>
      <c r="JFU1089" s="4"/>
      <c r="JFV1089" s="4"/>
      <c r="JFW1089" s="4"/>
      <c r="JFX1089" s="4"/>
      <c r="JFY1089" s="4"/>
      <c r="JFZ1089" s="4"/>
      <c r="JGA1089" s="4"/>
      <c r="JGB1089" s="4"/>
      <c r="JGC1089" s="4"/>
      <c r="JGD1089" s="4"/>
      <c r="JGE1089" s="4"/>
      <c r="JGF1089" s="4"/>
      <c r="JGG1089" s="4"/>
      <c r="JGH1089" s="4"/>
      <c r="JGI1089" s="4"/>
      <c r="JGJ1089" s="4"/>
      <c r="JGK1089" s="4"/>
      <c r="JGL1089" s="4"/>
      <c r="JGM1089" s="4"/>
      <c r="JGN1089" s="4"/>
      <c r="JGO1089" s="4"/>
      <c r="JGP1089" s="4"/>
      <c r="JGQ1089" s="4"/>
      <c r="JGR1089" s="4"/>
      <c r="JGS1089" s="4"/>
      <c r="JGT1089" s="4"/>
      <c r="JGU1089" s="4"/>
      <c r="JGV1089" s="4"/>
      <c r="JGW1089" s="4"/>
      <c r="JGX1089" s="4"/>
      <c r="JGY1089" s="4"/>
      <c r="JGZ1089" s="4"/>
      <c r="JHA1089" s="4"/>
      <c r="JHB1089" s="4"/>
      <c r="JHC1089" s="4"/>
      <c r="JHD1089" s="4"/>
      <c r="JHE1089" s="4"/>
      <c r="JHF1089" s="4"/>
      <c r="JHG1089" s="4"/>
      <c r="JHH1089" s="4"/>
      <c r="JHI1089" s="4"/>
      <c r="JHJ1089" s="4"/>
      <c r="JHK1089" s="4"/>
      <c r="JHL1089" s="4"/>
      <c r="JHM1089" s="4"/>
      <c r="JHN1089" s="4"/>
      <c r="JHO1089" s="4"/>
      <c r="JHP1089" s="4"/>
      <c r="JHQ1089" s="4"/>
      <c r="JHR1089" s="4"/>
      <c r="JHS1089" s="4"/>
      <c r="JHT1089" s="4"/>
      <c r="JHU1089" s="4"/>
      <c r="JHV1089" s="4"/>
      <c r="JHW1089" s="4"/>
      <c r="JHX1089" s="4"/>
      <c r="JHY1089" s="4"/>
      <c r="JHZ1089" s="4"/>
      <c r="JIA1089" s="4"/>
      <c r="JIB1089" s="4"/>
      <c r="JIC1089" s="4"/>
      <c r="JID1089" s="4"/>
      <c r="JIE1089" s="4"/>
      <c r="JIF1089" s="4"/>
      <c r="JIG1089" s="4"/>
      <c r="JIH1089" s="4"/>
      <c r="JII1089" s="4"/>
      <c r="JIJ1089" s="4"/>
      <c r="JIK1089" s="4"/>
      <c r="JIL1089" s="4"/>
      <c r="JIM1089" s="4"/>
      <c r="JIN1089" s="4"/>
      <c r="JIO1089" s="4"/>
      <c r="JIP1089" s="4"/>
      <c r="JIQ1089" s="4"/>
      <c r="JIR1089" s="4"/>
      <c r="JIS1089" s="4"/>
      <c r="JIT1089" s="4"/>
      <c r="JIU1089" s="4"/>
      <c r="JIV1089" s="4"/>
      <c r="JIW1089" s="4"/>
      <c r="JIX1089" s="4"/>
      <c r="JIY1089" s="4"/>
      <c r="JIZ1089" s="4"/>
      <c r="JJA1089" s="4"/>
      <c r="JJB1089" s="4"/>
      <c r="JJC1089" s="4"/>
      <c r="JJD1089" s="4"/>
      <c r="JJE1089" s="4"/>
      <c r="JJF1089" s="4"/>
      <c r="JJG1089" s="4"/>
      <c r="JJH1089" s="4"/>
      <c r="JJI1089" s="4"/>
      <c r="JJJ1089" s="4"/>
      <c r="JJK1089" s="4"/>
      <c r="JJL1089" s="4"/>
      <c r="JJM1089" s="4"/>
      <c r="JJN1089" s="4"/>
      <c r="JJO1089" s="4"/>
      <c r="JJP1089" s="4"/>
      <c r="JJQ1089" s="4"/>
      <c r="JJR1089" s="4"/>
      <c r="JJS1089" s="4"/>
      <c r="JJT1089" s="4"/>
      <c r="JJU1089" s="4"/>
      <c r="JJV1089" s="4"/>
      <c r="JJW1089" s="4"/>
      <c r="JJX1089" s="4"/>
      <c r="JJY1089" s="4"/>
      <c r="JJZ1089" s="4"/>
      <c r="JKA1089" s="4"/>
      <c r="JKB1089" s="4"/>
      <c r="JKC1089" s="4"/>
      <c r="JKD1089" s="4"/>
      <c r="JKE1089" s="4"/>
      <c r="JKF1089" s="4"/>
      <c r="JKG1089" s="4"/>
      <c r="JKH1089" s="4"/>
      <c r="JKI1089" s="4"/>
      <c r="JKJ1089" s="4"/>
      <c r="JKK1089" s="4"/>
      <c r="JKL1089" s="4"/>
      <c r="JKM1089" s="4"/>
      <c r="JKN1089" s="4"/>
      <c r="JKO1089" s="4"/>
      <c r="JKP1089" s="4"/>
      <c r="JKQ1089" s="4"/>
      <c r="JKR1089" s="4"/>
      <c r="JKS1089" s="4"/>
      <c r="JKT1089" s="4"/>
      <c r="JKU1089" s="4"/>
      <c r="JKV1089" s="4"/>
      <c r="JKW1089" s="4"/>
      <c r="JKX1089" s="4"/>
      <c r="JKY1089" s="4"/>
      <c r="JKZ1089" s="4"/>
      <c r="JLA1089" s="4"/>
      <c r="JLB1089" s="4"/>
      <c r="JLC1089" s="4"/>
      <c r="JLD1089" s="4"/>
      <c r="JLE1089" s="4"/>
      <c r="JLF1089" s="4"/>
      <c r="JLG1089" s="4"/>
      <c r="JLH1089" s="4"/>
      <c r="JLI1089" s="4"/>
      <c r="JLJ1089" s="4"/>
      <c r="JLK1089" s="4"/>
      <c r="JLL1089" s="4"/>
      <c r="JLM1089" s="4"/>
      <c r="JLN1089" s="4"/>
      <c r="JLO1089" s="4"/>
      <c r="JLP1089" s="4"/>
      <c r="JLQ1089" s="4"/>
      <c r="JLR1089" s="4"/>
      <c r="JLS1089" s="4"/>
      <c r="JLT1089" s="4"/>
      <c r="JLU1089" s="4"/>
      <c r="JLV1089" s="4"/>
      <c r="JLW1089" s="4"/>
      <c r="JLX1089" s="4"/>
      <c r="JLY1089" s="4"/>
      <c r="JLZ1089" s="4"/>
      <c r="JMA1089" s="4"/>
      <c r="JMB1089" s="4"/>
      <c r="JMC1089" s="4"/>
      <c r="JMD1089" s="4"/>
      <c r="JME1089" s="4"/>
      <c r="JMF1089" s="4"/>
      <c r="JMG1089" s="4"/>
      <c r="JMH1089" s="4"/>
      <c r="JMI1089" s="4"/>
      <c r="JMJ1089" s="4"/>
      <c r="JMK1089" s="4"/>
      <c r="JML1089" s="4"/>
      <c r="JMM1089" s="4"/>
      <c r="JMN1089" s="4"/>
      <c r="JMO1089" s="4"/>
      <c r="JMP1089" s="4"/>
      <c r="JMQ1089" s="4"/>
      <c r="JMR1089" s="4"/>
      <c r="JMS1089" s="4"/>
      <c r="JMT1089" s="4"/>
      <c r="JMU1089" s="4"/>
      <c r="JMV1089" s="4"/>
      <c r="JMW1089" s="4"/>
      <c r="JMX1089" s="4"/>
      <c r="JMY1089" s="4"/>
      <c r="JMZ1089" s="4"/>
      <c r="JNA1089" s="4"/>
      <c r="JNB1089" s="4"/>
      <c r="JNC1089" s="4"/>
      <c r="JND1089" s="4"/>
      <c r="JNE1089" s="4"/>
      <c r="JNF1089" s="4"/>
      <c r="JNG1089" s="4"/>
      <c r="JNH1089" s="4"/>
      <c r="JNI1089" s="4"/>
      <c r="JNJ1089" s="4"/>
      <c r="JNK1089" s="4"/>
      <c r="JNL1089" s="4"/>
      <c r="JNM1089" s="4"/>
      <c r="JNN1089" s="4"/>
      <c r="JNO1089" s="4"/>
      <c r="JNP1089" s="4"/>
      <c r="JNQ1089" s="4"/>
      <c r="JNR1089" s="4"/>
      <c r="JNS1089" s="4"/>
      <c r="JNT1089" s="4"/>
      <c r="JNU1089" s="4"/>
      <c r="JNV1089" s="4"/>
      <c r="JNW1089" s="4"/>
      <c r="JNX1089" s="4"/>
      <c r="JNY1089" s="4"/>
      <c r="JNZ1089" s="4"/>
      <c r="JOA1089" s="4"/>
      <c r="JOB1089" s="4"/>
      <c r="JOC1089" s="4"/>
      <c r="JOD1089" s="4"/>
      <c r="JOE1089" s="4"/>
      <c r="JOF1089" s="4"/>
      <c r="JOG1089" s="4"/>
      <c r="JOH1089" s="4"/>
      <c r="JOI1089" s="4"/>
      <c r="JOJ1089" s="4"/>
      <c r="JOK1089" s="4"/>
      <c r="JOL1089" s="4"/>
      <c r="JOM1089" s="4"/>
      <c r="JON1089" s="4"/>
      <c r="JOO1089" s="4"/>
      <c r="JOP1089" s="4"/>
      <c r="JOQ1089" s="4"/>
      <c r="JOR1089" s="4"/>
      <c r="JOS1089" s="4"/>
      <c r="JOT1089" s="4"/>
      <c r="JOU1089" s="4"/>
      <c r="JOV1089" s="4"/>
      <c r="JOW1089" s="4"/>
      <c r="JOX1089" s="4"/>
      <c r="JOY1089" s="4"/>
      <c r="JOZ1089" s="4"/>
      <c r="JPA1089" s="4"/>
      <c r="JPB1089" s="4"/>
      <c r="JPC1089" s="4"/>
      <c r="JPD1089" s="4"/>
      <c r="JPE1089" s="4"/>
      <c r="JPF1089" s="4"/>
      <c r="JPG1089" s="4"/>
      <c r="JPH1089" s="4"/>
      <c r="JPI1089" s="4"/>
      <c r="JPJ1089" s="4"/>
      <c r="JPK1089" s="4"/>
      <c r="JPL1089" s="4"/>
      <c r="JPM1089" s="4"/>
      <c r="JPN1089" s="4"/>
      <c r="JPO1089" s="4"/>
      <c r="JPP1089" s="4"/>
      <c r="JPQ1089" s="4"/>
      <c r="JPR1089" s="4"/>
      <c r="JPS1089" s="4"/>
      <c r="JPT1089" s="4"/>
      <c r="JPU1089" s="4"/>
      <c r="JPV1089" s="4"/>
      <c r="JPW1089" s="4"/>
      <c r="JPX1089" s="4"/>
      <c r="JPY1089" s="4"/>
      <c r="JPZ1089" s="4"/>
      <c r="JQA1089" s="4"/>
      <c r="JQB1089" s="4"/>
      <c r="JQC1089" s="4"/>
      <c r="JQD1089" s="4"/>
      <c r="JQE1089" s="4"/>
      <c r="JQF1089" s="4"/>
      <c r="JQG1089" s="4"/>
      <c r="JQH1089" s="4"/>
      <c r="JQI1089" s="4"/>
      <c r="JQJ1089" s="4"/>
      <c r="JQK1089" s="4"/>
      <c r="JQL1089" s="4"/>
      <c r="JQM1089" s="4"/>
      <c r="JQN1089" s="4"/>
      <c r="JQO1089" s="4"/>
      <c r="JQP1089" s="4"/>
      <c r="JQQ1089" s="4"/>
      <c r="JQR1089" s="4"/>
      <c r="JQS1089" s="4"/>
      <c r="JQT1089" s="4"/>
      <c r="JQU1089" s="4"/>
      <c r="JQV1089" s="4"/>
      <c r="JQW1089" s="4"/>
      <c r="JQX1089" s="4"/>
      <c r="JQY1089" s="4"/>
      <c r="JQZ1089" s="4"/>
      <c r="JRA1089" s="4"/>
      <c r="JRB1089" s="4"/>
      <c r="JRC1089" s="4"/>
      <c r="JRD1089" s="4"/>
      <c r="JRE1089" s="4"/>
      <c r="JRF1089" s="4"/>
      <c r="JRG1089" s="4"/>
      <c r="JRH1089" s="4"/>
      <c r="JRI1089" s="4"/>
      <c r="JRJ1089" s="4"/>
      <c r="JRK1089" s="4"/>
      <c r="JRL1089" s="4"/>
      <c r="JRM1089" s="4"/>
      <c r="JRN1089" s="4"/>
      <c r="JRO1089" s="4"/>
      <c r="JRP1089" s="4"/>
      <c r="JRQ1089" s="4"/>
      <c r="JRR1089" s="4"/>
      <c r="JRS1089" s="4"/>
      <c r="JRT1089" s="4"/>
      <c r="JRU1089" s="4"/>
      <c r="JRV1089" s="4"/>
      <c r="JRW1089" s="4"/>
      <c r="JRX1089" s="4"/>
      <c r="JRY1089" s="4"/>
      <c r="JRZ1089" s="4"/>
      <c r="JSA1089" s="4"/>
      <c r="JSB1089" s="4"/>
      <c r="JSC1089" s="4"/>
      <c r="JSD1089" s="4"/>
      <c r="JSE1089" s="4"/>
      <c r="JSF1089" s="4"/>
      <c r="JSG1089" s="4"/>
      <c r="JSH1089" s="4"/>
      <c r="JSI1089" s="4"/>
      <c r="JSJ1089" s="4"/>
      <c r="JSK1089" s="4"/>
      <c r="JSL1089" s="4"/>
      <c r="JSM1089" s="4"/>
      <c r="JSN1089" s="4"/>
      <c r="JSO1089" s="4"/>
      <c r="JSP1089" s="4"/>
      <c r="JSQ1089" s="4"/>
      <c r="JSR1089" s="4"/>
      <c r="JSS1089" s="4"/>
      <c r="JST1089" s="4"/>
      <c r="JSU1089" s="4"/>
      <c r="JSV1089" s="4"/>
      <c r="JSW1089" s="4"/>
      <c r="JSX1089" s="4"/>
      <c r="JSY1089" s="4"/>
      <c r="JSZ1089" s="4"/>
      <c r="JTA1089" s="4"/>
      <c r="JTB1089" s="4"/>
      <c r="JTC1089" s="4"/>
      <c r="JTD1089" s="4"/>
      <c r="JTE1089" s="4"/>
      <c r="JTF1089" s="4"/>
      <c r="JTG1089" s="4"/>
      <c r="JTH1089" s="4"/>
      <c r="JTI1089" s="4"/>
      <c r="JTJ1089" s="4"/>
      <c r="JTK1089" s="4"/>
      <c r="JTL1089" s="4"/>
      <c r="JTM1089" s="4"/>
      <c r="JTN1089" s="4"/>
      <c r="JTO1089" s="4"/>
      <c r="JTP1089" s="4"/>
      <c r="JTQ1089" s="4"/>
      <c r="JTR1089" s="4"/>
      <c r="JTS1089" s="4"/>
      <c r="JTT1089" s="4"/>
      <c r="JTU1089" s="4"/>
      <c r="JTV1089" s="4"/>
      <c r="JTW1089" s="4"/>
      <c r="JTX1089" s="4"/>
      <c r="JTY1089" s="4"/>
      <c r="JTZ1089" s="4"/>
      <c r="JUA1089" s="4"/>
      <c r="JUB1089" s="4"/>
      <c r="JUC1089" s="4"/>
      <c r="JUD1089" s="4"/>
      <c r="JUE1089" s="4"/>
      <c r="JUF1089" s="4"/>
      <c r="JUG1089" s="4"/>
      <c r="JUH1089" s="4"/>
      <c r="JUI1089" s="4"/>
      <c r="JUJ1089" s="4"/>
      <c r="JUK1089" s="4"/>
      <c r="JUL1089" s="4"/>
      <c r="JUM1089" s="4"/>
      <c r="JUN1089" s="4"/>
      <c r="JUO1089" s="4"/>
      <c r="JUP1089" s="4"/>
      <c r="JUQ1089" s="4"/>
      <c r="JUR1089" s="4"/>
      <c r="JUS1089" s="4"/>
      <c r="JUT1089" s="4"/>
      <c r="JUU1089" s="4"/>
      <c r="JUV1089" s="4"/>
      <c r="JUW1089" s="4"/>
      <c r="JUX1089" s="4"/>
      <c r="JUY1089" s="4"/>
      <c r="JUZ1089" s="4"/>
      <c r="JVA1089" s="4"/>
      <c r="JVB1089" s="4"/>
      <c r="JVC1089" s="4"/>
      <c r="JVD1089" s="4"/>
      <c r="JVE1089" s="4"/>
      <c r="JVF1089" s="4"/>
      <c r="JVG1089" s="4"/>
      <c r="JVH1089" s="4"/>
      <c r="JVI1089" s="4"/>
      <c r="JVJ1089" s="4"/>
      <c r="JVK1089" s="4"/>
      <c r="JVL1089" s="4"/>
      <c r="JVM1089" s="4"/>
      <c r="JVN1089" s="4"/>
      <c r="JVO1089" s="4"/>
      <c r="JVP1089" s="4"/>
      <c r="JVQ1089" s="4"/>
      <c r="JVR1089" s="4"/>
      <c r="JVS1089" s="4"/>
      <c r="JVT1089" s="4"/>
      <c r="JVU1089" s="4"/>
      <c r="JVV1089" s="4"/>
      <c r="JVW1089" s="4"/>
      <c r="JVX1089" s="4"/>
      <c r="JVY1089" s="4"/>
      <c r="JVZ1089" s="4"/>
      <c r="JWA1089" s="4"/>
      <c r="JWB1089" s="4"/>
      <c r="JWC1089" s="4"/>
      <c r="JWD1089" s="4"/>
      <c r="JWE1089" s="4"/>
      <c r="JWF1089" s="4"/>
      <c r="JWG1089" s="4"/>
      <c r="JWH1089" s="4"/>
      <c r="JWI1089" s="4"/>
      <c r="JWJ1089" s="4"/>
      <c r="JWK1089" s="4"/>
      <c r="JWL1089" s="4"/>
      <c r="JWM1089" s="4"/>
      <c r="JWN1089" s="4"/>
      <c r="JWO1089" s="4"/>
      <c r="JWP1089" s="4"/>
      <c r="JWQ1089" s="4"/>
      <c r="JWR1089" s="4"/>
      <c r="JWS1089" s="4"/>
      <c r="JWT1089" s="4"/>
      <c r="JWU1089" s="4"/>
      <c r="JWV1089" s="4"/>
      <c r="JWW1089" s="4"/>
      <c r="JWX1089" s="4"/>
      <c r="JWY1089" s="4"/>
      <c r="JWZ1089" s="4"/>
      <c r="JXA1089" s="4"/>
      <c r="JXB1089" s="4"/>
      <c r="JXC1089" s="4"/>
      <c r="JXD1089" s="4"/>
      <c r="JXE1089" s="4"/>
      <c r="JXF1089" s="4"/>
      <c r="JXG1089" s="4"/>
      <c r="JXH1089" s="4"/>
      <c r="JXI1089" s="4"/>
      <c r="JXJ1089" s="4"/>
      <c r="JXK1089" s="4"/>
      <c r="JXL1089" s="4"/>
      <c r="JXM1089" s="4"/>
      <c r="JXN1089" s="4"/>
      <c r="JXO1089" s="4"/>
      <c r="JXP1089" s="4"/>
      <c r="JXQ1089" s="4"/>
      <c r="JXR1089" s="4"/>
      <c r="JXS1089" s="4"/>
      <c r="JXT1089" s="4"/>
      <c r="JXU1089" s="4"/>
      <c r="JXV1089" s="4"/>
      <c r="JXW1089" s="4"/>
      <c r="JXX1089" s="4"/>
      <c r="JXY1089" s="4"/>
      <c r="JXZ1089" s="4"/>
      <c r="JYA1089" s="4"/>
      <c r="JYB1089" s="4"/>
      <c r="JYC1089" s="4"/>
      <c r="JYD1089" s="4"/>
      <c r="JYE1089" s="4"/>
      <c r="JYF1089" s="4"/>
      <c r="JYG1089" s="4"/>
      <c r="JYH1089" s="4"/>
      <c r="JYI1089" s="4"/>
      <c r="JYJ1089" s="4"/>
      <c r="JYK1089" s="4"/>
      <c r="JYL1089" s="4"/>
      <c r="JYM1089" s="4"/>
      <c r="JYN1089" s="4"/>
      <c r="JYO1089" s="4"/>
      <c r="JYP1089" s="4"/>
      <c r="JYQ1089" s="4"/>
      <c r="JYR1089" s="4"/>
      <c r="JYS1089" s="4"/>
      <c r="JYT1089" s="4"/>
      <c r="JYU1089" s="4"/>
      <c r="JYV1089" s="4"/>
      <c r="JYW1089" s="4"/>
      <c r="JYX1089" s="4"/>
      <c r="JYY1089" s="4"/>
      <c r="JYZ1089" s="4"/>
      <c r="JZA1089" s="4"/>
      <c r="JZB1089" s="4"/>
      <c r="JZC1089" s="4"/>
      <c r="JZD1089" s="4"/>
      <c r="JZE1089" s="4"/>
      <c r="JZF1089" s="4"/>
      <c r="JZG1089" s="4"/>
      <c r="JZH1089" s="4"/>
      <c r="JZI1089" s="4"/>
      <c r="JZJ1089" s="4"/>
      <c r="JZK1089" s="4"/>
      <c r="JZL1089" s="4"/>
      <c r="JZM1089" s="4"/>
      <c r="JZN1089" s="4"/>
      <c r="JZO1089" s="4"/>
      <c r="JZP1089" s="4"/>
      <c r="JZQ1089" s="4"/>
      <c r="JZR1089" s="4"/>
      <c r="JZS1089" s="4"/>
      <c r="JZT1089" s="4"/>
      <c r="JZU1089" s="4"/>
      <c r="JZV1089" s="4"/>
      <c r="JZW1089" s="4"/>
      <c r="JZX1089" s="4"/>
      <c r="JZY1089" s="4"/>
      <c r="JZZ1089" s="4"/>
      <c r="KAA1089" s="4"/>
      <c r="KAB1089" s="4"/>
      <c r="KAC1089" s="4"/>
      <c r="KAD1089" s="4"/>
      <c r="KAE1089" s="4"/>
      <c r="KAF1089" s="4"/>
      <c r="KAG1089" s="4"/>
      <c r="KAH1089" s="4"/>
      <c r="KAI1089" s="4"/>
      <c r="KAJ1089" s="4"/>
      <c r="KAK1089" s="4"/>
      <c r="KAL1089" s="4"/>
      <c r="KAM1089" s="4"/>
      <c r="KAN1089" s="4"/>
      <c r="KAO1089" s="4"/>
      <c r="KAP1089" s="4"/>
      <c r="KAQ1089" s="4"/>
      <c r="KAR1089" s="4"/>
      <c r="KAS1089" s="4"/>
      <c r="KAT1089" s="4"/>
      <c r="KAU1089" s="4"/>
      <c r="KAV1089" s="4"/>
      <c r="KAW1089" s="4"/>
      <c r="KAX1089" s="4"/>
      <c r="KAY1089" s="4"/>
      <c r="KAZ1089" s="4"/>
      <c r="KBA1089" s="4"/>
      <c r="KBB1089" s="4"/>
      <c r="KBC1089" s="4"/>
      <c r="KBD1089" s="4"/>
      <c r="KBE1089" s="4"/>
      <c r="KBF1089" s="4"/>
      <c r="KBG1089" s="4"/>
      <c r="KBH1089" s="4"/>
      <c r="KBI1089" s="4"/>
      <c r="KBJ1089" s="4"/>
      <c r="KBK1089" s="4"/>
      <c r="KBL1089" s="4"/>
      <c r="KBM1089" s="4"/>
      <c r="KBN1089" s="4"/>
      <c r="KBO1089" s="4"/>
      <c r="KBP1089" s="4"/>
      <c r="KBQ1089" s="4"/>
      <c r="KBR1089" s="4"/>
      <c r="KBS1089" s="4"/>
      <c r="KBT1089" s="4"/>
      <c r="KBU1089" s="4"/>
      <c r="KBV1089" s="4"/>
      <c r="KBW1089" s="4"/>
      <c r="KBX1089" s="4"/>
      <c r="KBY1089" s="4"/>
      <c r="KBZ1089" s="4"/>
      <c r="KCA1089" s="4"/>
      <c r="KCB1089" s="4"/>
      <c r="KCC1089" s="4"/>
      <c r="KCD1089" s="4"/>
      <c r="KCE1089" s="4"/>
      <c r="KCF1089" s="4"/>
      <c r="KCG1089" s="4"/>
      <c r="KCH1089" s="4"/>
      <c r="KCI1089" s="4"/>
      <c r="KCJ1089" s="4"/>
      <c r="KCK1089" s="4"/>
      <c r="KCL1089" s="4"/>
      <c r="KCM1089" s="4"/>
      <c r="KCN1089" s="4"/>
      <c r="KCO1089" s="4"/>
      <c r="KCP1089" s="4"/>
      <c r="KCQ1089" s="4"/>
      <c r="KCR1089" s="4"/>
      <c r="KCS1089" s="4"/>
      <c r="KCT1089" s="4"/>
      <c r="KCU1089" s="4"/>
      <c r="KCV1089" s="4"/>
      <c r="KCW1089" s="4"/>
      <c r="KCX1089" s="4"/>
      <c r="KCY1089" s="4"/>
      <c r="KCZ1089" s="4"/>
      <c r="KDA1089" s="4"/>
      <c r="KDB1089" s="4"/>
      <c r="KDC1089" s="4"/>
      <c r="KDD1089" s="4"/>
      <c r="KDE1089" s="4"/>
      <c r="KDF1089" s="4"/>
      <c r="KDG1089" s="4"/>
      <c r="KDH1089" s="4"/>
      <c r="KDI1089" s="4"/>
      <c r="KDJ1089" s="4"/>
      <c r="KDK1089" s="4"/>
      <c r="KDL1089" s="4"/>
      <c r="KDM1089" s="4"/>
      <c r="KDN1089" s="4"/>
      <c r="KDO1089" s="4"/>
      <c r="KDP1089" s="4"/>
      <c r="KDQ1089" s="4"/>
      <c r="KDR1089" s="4"/>
      <c r="KDS1089" s="4"/>
      <c r="KDT1089" s="4"/>
      <c r="KDU1089" s="4"/>
      <c r="KDV1089" s="4"/>
      <c r="KDW1089" s="4"/>
      <c r="KDX1089" s="4"/>
      <c r="KDY1089" s="4"/>
      <c r="KDZ1089" s="4"/>
      <c r="KEA1089" s="4"/>
      <c r="KEB1089" s="4"/>
      <c r="KEC1089" s="4"/>
      <c r="KED1089" s="4"/>
      <c r="KEE1089" s="4"/>
      <c r="KEF1089" s="4"/>
      <c r="KEG1089" s="4"/>
      <c r="KEH1089" s="4"/>
      <c r="KEI1089" s="4"/>
      <c r="KEJ1089" s="4"/>
      <c r="KEK1089" s="4"/>
      <c r="KEL1089" s="4"/>
      <c r="KEM1089" s="4"/>
      <c r="KEN1089" s="4"/>
      <c r="KEO1089" s="4"/>
      <c r="KEP1089" s="4"/>
      <c r="KEQ1089" s="4"/>
      <c r="KER1089" s="4"/>
      <c r="KES1089" s="4"/>
      <c r="KET1089" s="4"/>
      <c r="KEU1089" s="4"/>
      <c r="KEV1089" s="4"/>
      <c r="KEW1089" s="4"/>
      <c r="KEX1089" s="4"/>
      <c r="KEY1089" s="4"/>
      <c r="KEZ1089" s="4"/>
      <c r="KFA1089" s="4"/>
      <c r="KFB1089" s="4"/>
      <c r="KFC1089" s="4"/>
      <c r="KFD1089" s="4"/>
      <c r="KFE1089" s="4"/>
      <c r="KFF1089" s="4"/>
      <c r="KFG1089" s="4"/>
      <c r="KFH1089" s="4"/>
      <c r="KFI1089" s="4"/>
      <c r="KFJ1089" s="4"/>
      <c r="KFK1089" s="4"/>
      <c r="KFL1089" s="4"/>
      <c r="KFM1089" s="4"/>
      <c r="KFN1089" s="4"/>
      <c r="KFO1089" s="4"/>
      <c r="KFP1089" s="4"/>
      <c r="KFQ1089" s="4"/>
      <c r="KFR1089" s="4"/>
      <c r="KFS1089" s="4"/>
      <c r="KFT1089" s="4"/>
      <c r="KFU1089" s="4"/>
      <c r="KFV1089" s="4"/>
      <c r="KFW1089" s="4"/>
      <c r="KFX1089" s="4"/>
      <c r="KFY1089" s="4"/>
      <c r="KFZ1089" s="4"/>
      <c r="KGA1089" s="4"/>
      <c r="KGB1089" s="4"/>
      <c r="KGC1089" s="4"/>
      <c r="KGD1089" s="4"/>
      <c r="KGE1089" s="4"/>
      <c r="KGF1089" s="4"/>
      <c r="KGG1089" s="4"/>
      <c r="KGH1089" s="4"/>
      <c r="KGI1089" s="4"/>
      <c r="KGJ1089" s="4"/>
      <c r="KGK1089" s="4"/>
      <c r="KGL1089" s="4"/>
      <c r="KGM1089" s="4"/>
      <c r="KGN1089" s="4"/>
      <c r="KGO1089" s="4"/>
      <c r="KGP1089" s="4"/>
      <c r="KGQ1089" s="4"/>
      <c r="KGR1089" s="4"/>
      <c r="KGS1089" s="4"/>
      <c r="KGT1089" s="4"/>
      <c r="KGU1089" s="4"/>
      <c r="KGV1089" s="4"/>
      <c r="KGW1089" s="4"/>
      <c r="KGX1089" s="4"/>
      <c r="KGY1089" s="4"/>
      <c r="KGZ1089" s="4"/>
      <c r="KHA1089" s="4"/>
      <c r="KHB1089" s="4"/>
      <c r="KHC1089" s="4"/>
      <c r="KHD1089" s="4"/>
      <c r="KHE1089" s="4"/>
      <c r="KHF1089" s="4"/>
      <c r="KHG1089" s="4"/>
      <c r="KHH1089" s="4"/>
      <c r="KHI1089" s="4"/>
      <c r="KHJ1089" s="4"/>
      <c r="KHK1089" s="4"/>
      <c r="KHL1089" s="4"/>
      <c r="KHM1089" s="4"/>
      <c r="KHN1089" s="4"/>
      <c r="KHO1089" s="4"/>
      <c r="KHP1089" s="4"/>
      <c r="KHQ1089" s="4"/>
      <c r="KHR1089" s="4"/>
      <c r="KHS1089" s="4"/>
      <c r="KHT1089" s="4"/>
      <c r="KHU1089" s="4"/>
      <c r="KHV1089" s="4"/>
      <c r="KHW1089" s="4"/>
      <c r="KHX1089" s="4"/>
      <c r="KHY1089" s="4"/>
      <c r="KHZ1089" s="4"/>
      <c r="KIA1089" s="4"/>
      <c r="KIB1089" s="4"/>
      <c r="KIC1089" s="4"/>
      <c r="KID1089" s="4"/>
      <c r="KIE1089" s="4"/>
      <c r="KIF1089" s="4"/>
      <c r="KIG1089" s="4"/>
      <c r="KIH1089" s="4"/>
      <c r="KII1089" s="4"/>
      <c r="KIJ1089" s="4"/>
      <c r="KIK1089" s="4"/>
      <c r="KIL1089" s="4"/>
      <c r="KIM1089" s="4"/>
      <c r="KIN1089" s="4"/>
      <c r="KIO1089" s="4"/>
      <c r="KIP1089" s="4"/>
      <c r="KIQ1089" s="4"/>
      <c r="KIR1089" s="4"/>
      <c r="KIS1089" s="4"/>
      <c r="KIT1089" s="4"/>
      <c r="KIU1089" s="4"/>
      <c r="KIV1089" s="4"/>
      <c r="KIW1089" s="4"/>
      <c r="KIX1089" s="4"/>
      <c r="KIY1089" s="4"/>
      <c r="KIZ1089" s="4"/>
      <c r="KJA1089" s="4"/>
      <c r="KJB1089" s="4"/>
      <c r="KJC1089" s="4"/>
      <c r="KJD1089" s="4"/>
      <c r="KJE1089" s="4"/>
      <c r="KJF1089" s="4"/>
      <c r="KJG1089" s="4"/>
      <c r="KJH1089" s="4"/>
      <c r="KJI1089" s="4"/>
      <c r="KJJ1089" s="4"/>
      <c r="KJK1089" s="4"/>
      <c r="KJL1089" s="4"/>
      <c r="KJM1089" s="4"/>
      <c r="KJN1089" s="4"/>
      <c r="KJO1089" s="4"/>
      <c r="KJP1089" s="4"/>
      <c r="KJQ1089" s="4"/>
      <c r="KJR1089" s="4"/>
      <c r="KJS1089" s="4"/>
      <c r="KJT1089" s="4"/>
      <c r="KJU1089" s="4"/>
      <c r="KJV1089" s="4"/>
      <c r="KJW1089" s="4"/>
      <c r="KJX1089" s="4"/>
      <c r="KJY1089" s="4"/>
      <c r="KJZ1089" s="4"/>
      <c r="KKA1089" s="4"/>
      <c r="KKB1089" s="4"/>
      <c r="KKC1089" s="4"/>
      <c r="KKD1089" s="4"/>
      <c r="KKE1089" s="4"/>
      <c r="KKF1089" s="4"/>
      <c r="KKG1089" s="4"/>
      <c r="KKH1089" s="4"/>
      <c r="KKI1089" s="4"/>
      <c r="KKJ1089" s="4"/>
      <c r="KKK1089" s="4"/>
      <c r="KKL1089" s="4"/>
      <c r="KKM1089" s="4"/>
      <c r="KKN1089" s="4"/>
      <c r="KKO1089" s="4"/>
      <c r="KKP1089" s="4"/>
      <c r="KKQ1089" s="4"/>
      <c r="KKR1089" s="4"/>
      <c r="KKS1089" s="4"/>
      <c r="KKT1089" s="4"/>
      <c r="KKU1089" s="4"/>
      <c r="KKV1089" s="4"/>
      <c r="KKW1089" s="4"/>
      <c r="KKX1089" s="4"/>
      <c r="KKY1089" s="4"/>
      <c r="KKZ1089" s="4"/>
      <c r="KLA1089" s="4"/>
      <c r="KLB1089" s="4"/>
      <c r="KLC1089" s="4"/>
      <c r="KLD1089" s="4"/>
      <c r="KLE1089" s="4"/>
      <c r="KLF1089" s="4"/>
      <c r="KLG1089" s="4"/>
      <c r="KLH1089" s="4"/>
      <c r="KLI1089" s="4"/>
      <c r="KLJ1089" s="4"/>
      <c r="KLK1089" s="4"/>
      <c r="KLL1089" s="4"/>
      <c r="KLM1089" s="4"/>
      <c r="KLN1089" s="4"/>
      <c r="KLO1089" s="4"/>
      <c r="KLP1089" s="4"/>
      <c r="KLQ1089" s="4"/>
      <c r="KLR1089" s="4"/>
      <c r="KLS1089" s="4"/>
      <c r="KLT1089" s="4"/>
      <c r="KLU1089" s="4"/>
      <c r="KLV1089" s="4"/>
      <c r="KLW1089" s="4"/>
      <c r="KLX1089" s="4"/>
      <c r="KLY1089" s="4"/>
      <c r="KLZ1089" s="4"/>
      <c r="KMA1089" s="4"/>
      <c r="KMB1089" s="4"/>
      <c r="KMC1089" s="4"/>
      <c r="KMD1089" s="4"/>
      <c r="KME1089" s="4"/>
      <c r="KMF1089" s="4"/>
      <c r="KMG1089" s="4"/>
      <c r="KMH1089" s="4"/>
      <c r="KMI1089" s="4"/>
      <c r="KMJ1089" s="4"/>
      <c r="KMK1089" s="4"/>
      <c r="KML1089" s="4"/>
      <c r="KMM1089" s="4"/>
      <c r="KMN1089" s="4"/>
      <c r="KMO1089" s="4"/>
      <c r="KMP1089" s="4"/>
      <c r="KMQ1089" s="4"/>
      <c r="KMR1089" s="4"/>
      <c r="KMS1089" s="4"/>
      <c r="KMT1089" s="4"/>
      <c r="KMU1089" s="4"/>
      <c r="KMV1089" s="4"/>
      <c r="KMW1089" s="4"/>
      <c r="KMX1089" s="4"/>
      <c r="KMY1089" s="4"/>
      <c r="KMZ1089" s="4"/>
      <c r="KNA1089" s="4"/>
      <c r="KNB1089" s="4"/>
      <c r="KNC1089" s="4"/>
      <c r="KND1089" s="4"/>
      <c r="KNE1089" s="4"/>
      <c r="KNF1089" s="4"/>
      <c r="KNG1089" s="4"/>
      <c r="KNH1089" s="4"/>
      <c r="KNI1089" s="4"/>
      <c r="KNJ1089" s="4"/>
      <c r="KNK1089" s="4"/>
      <c r="KNL1089" s="4"/>
      <c r="KNM1089" s="4"/>
      <c r="KNN1089" s="4"/>
      <c r="KNO1089" s="4"/>
      <c r="KNP1089" s="4"/>
      <c r="KNQ1089" s="4"/>
      <c r="KNR1089" s="4"/>
      <c r="KNS1089" s="4"/>
      <c r="KNT1089" s="4"/>
      <c r="KNU1089" s="4"/>
      <c r="KNV1089" s="4"/>
      <c r="KNW1089" s="4"/>
      <c r="KNX1089" s="4"/>
      <c r="KNY1089" s="4"/>
      <c r="KNZ1089" s="4"/>
      <c r="KOA1089" s="4"/>
      <c r="KOB1089" s="4"/>
      <c r="KOC1089" s="4"/>
      <c r="KOD1089" s="4"/>
      <c r="KOE1089" s="4"/>
      <c r="KOF1089" s="4"/>
      <c r="KOG1089" s="4"/>
      <c r="KOH1089" s="4"/>
      <c r="KOI1089" s="4"/>
      <c r="KOJ1089" s="4"/>
      <c r="KOK1089" s="4"/>
      <c r="KOL1089" s="4"/>
      <c r="KOM1089" s="4"/>
      <c r="KON1089" s="4"/>
      <c r="KOO1089" s="4"/>
      <c r="KOP1089" s="4"/>
      <c r="KOQ1089" s="4"/>
      <c r="KOR1089" s="4"/>
      <c r="KOS1089" s="4"/>
      <c r="KOT1089" s="4"/>
      <c r="KOU1089" s="4"/>
      <c r="KOV1089" s="4"/>
      <c r="KOW1089" s="4"/>
      <c r="KOX1089" s="4"/>
      <c r="KOY1089" s="4"/>
      <c r="KOZ1089" s="4"/>
      <c r="KPA1089" s="4"/>
      <c r="KPB1089" s="4"/>
      <c r="KPC1089" s="4"/>
      <c r="KPD1089" s="4"/>
      <c r="KPE1089" s="4"/>
      <c r="KPF1089" s="4"/>
      <c r="KPG1089" s="4"/>
      <c r="KPH1089" s="4"/>
      <c r="KPI1089" s="4"/>
      <c r="KPJ1089" s="4"/>
      <c r="KPK1089" s="4"/>
      <c r="KPL1089" s="4"/>
      <c r="KPM1089" s="4"/>
      <c r="KPN1089" s="4"/>
      <c r="KPO1089" s="4"/>
      <c r="KPP1089" s="4"/>
      <c r="KPQ1089" s="4"/>
      <c r="KPR1089" s="4"/>
      <c r="KPS1089" s="4"/>
      <c r="KPT1089" s="4"/>
      <c r="KPU1089" s="4"/>
      <c r="KPV1089" s="4"/>
      <c r="KPW1089" s="4"/>
      <c r="KPX1089" s="4"/>
      <c r="KPY1089" s="4"/>
      <c r="KPZ1089" s="4"/>
      <c r="KQA1089" s="4"/>
      <c r="KQB1089" s="4"/>
      <c r="KQC1089" s="4"/>
      <c r="KQD1089" s="4"/>
      <c r="KQE1089" s="4"/>
      <c r="KQF1089" s="4"/>
      <c r="KQG1089" s="4"/>
      <c r="KQH1089" s="4"/>
      <c r="KQI1089" s="4"/>
      <c r="KQJ1089" s="4"/>
      <c r="KQK1089" s="4"/>
      <c r="KQL1089" s="4"/>
      <c r="KQM1089" s="4"/>
      <c r="KQN1089" s="4"/>
      <c r="KQO1089" s="4"/>
      <c r="KQP1089" s="4"/>
      <c r="KQQ1089" s="4"/>
      <c r="KQR1089" s="4"/>
      <c r="KQS1089" s="4"/>
      <c r="KQT1089" s="4"/>
      <c r="KQU1089" s="4"/>
      <c r="KQV1089" s="4"/>
      <c r="KQW1089" s="4"/>
      <c r="KQX1089" s="4"/>
      <c r="KQY1089" s="4"/>
      <c r="KQZ1089" s="4"/>
      <c r="KRA1089" s="4"/>
      <c r="KRB1089" s="4"/>
      <c r="KRC1089" s="4"/>
      <c r="KRD1089" s="4"/>
      <c r="KRE1089" s="4"/>
      <c r="KRF1089" s="4"/>
      <c r="KRG1089" s="4"/>
      <c r="KRH1089" s="4"/>
      <c r="KRI1089" s="4"/>
      <c r="KRJ1089" s="4"/>
      <c r="KRK1089" s="4"/>
      <c r="KRL1089" s="4"/>
      <c r="KRM1089" s="4"/>
      <c r="KRN1089" s="4"/>
      <c r="KRO1089" s="4"/>
      <c r="KRP1089" s="4"/>
      <c r="KRQ1089" s="4"/>
      <c r="KRR1089" s="4"/>
      <c r="KRS1089" s="4"/>
      <c r="KRT1089" s="4"/>
      <c r="KRU1089" s="4"/>
      <c r="KRV1089" s="4"/>
      <c r="KRW1089" s="4"/>
      <c r="KRX1089" s="4"/>
      <c r="KRY1089" s="4"/>
      <c r="KRZ1089" s="4"/>
      <c r="KSA1089" s="4"/>
      <c r="KSB1089" s="4"/>
      <c r="KSC1089" s="4"/>
      <c r="KSD1089" s="4"/>
      <c r="KSE1089" s="4"/>
      <c r="KSF1089" s="4"/>
      <c r="KSG1089" s="4"/>
      <c r="KSH1089" s="4"/>
      <c r="KSI1089" s="4"/>
      <c r="KSJ1089" s="4"/>
      <c r="KSK1089" s="4"/>
      <c r="KSL1089" s="4"/>
      <c r="KSM1089" s="4"/>
      <c r="KSN1089" s="4"/>
      <c r="KSO1089" s="4"/>
      <c r="KSP1089" s="4"/>
      <c r="KSQ1089" s="4"/>
      <c r="KSR1089" s="4"/>
      <c r="KSS1089" s="4"/>
      <c r="KST1089" s="4"/>
      <c r="KSU1089" s="4"/>
      <c r="KSV1089" s="4"/>
      <c r="KSW1089" s="4"/>
      <c r="KSX1089" s="4"/>
      <c r="KSY1089" s="4"/>
      <c r="KSZ1089" s="4"/>
      <c r="KTA1089" s="4"/>
      <c r="KTB1089" s="4"/>
      <c r="KTC1089" s="4"/>
      <c r="KTD1089" s="4"/>
      <c r="KTE1089" s="4"/>
      <c r="KTF1089" s="4"/>
      <c r="KTG1089" s="4"/>
      <c r="KTH1089" s="4"/>
      <c r="KTI1089" s="4"/>
      <c r="KTJ1089" s="4"/>
      <c r="KTK1089" s="4"/>
      <c r="KTL1089" s="4"/>
      <c r="KTM1089" s="4"/>
      <c r="KTN1089" s="4"/>
      <c r="KTO1089" s="4"/>
      <c r="KTP1089" s="4"/>
      <c r="KTQ1089" s="4"/>
      <c r="KTR1089" s="4"/>
      <c r="KTS1089" s="4"/>
      <c r="KTT1089" s="4"/>
      <c r="KTU1089" s="4"/>
      <c r="KTV1089" s="4"/>
      <c r="KTW1089" s="4"/>
      <c r="KTX1089" s="4"/>
      <c r="KTY1089" s="4"/>
      <c r="KTZ1089" s="4"/>
      <c r="KUA1089" s="4"/>
      <c r="KUB1089" s="4"/>
      <c r="KUC1089" s="4"/>
      <c r="KUD1089" s="4"/>
      <c r="KUE1089" s="4"/>
      <c r="KUF1089" s="4"/>
      <c r="KUG1089" s="4"/>
      <c r="KUH1089" s="4"/>
      <c r="KUI1089" s="4"/>
      <c r="KUJ1089" s="4"/>
      <c r="KUK1089" s="4"/>
      <c r="KUL1089" s="4"/>
      <c r="KUM1089" s="4"/>
      <c r="KUN1089" s="4"/>
      <c r="KUO1089" s="4"/>
      <c r="KUP1089" s="4"/>
      <c r="KUQ1089" s="4"/>
      <c r="KUR1089" s="4"/>
      <c r="KUS1089" s="4"/>
      <c r="KUT1089" s="4"/>
      <c r="KUU1089" s="4"/>
      <c r="KUV1089" s="4"/>
      <c r="KUW1089" s="4"/>
      <c r="KUX1089" s="4"/>
      <c r="KUY1089" s="4"/>
      <c r="KUZ1089" s="4"/>
      <c r="KVA1089" s="4"/>
      <c r="KVB1089" s="4"/>
      <c r="KVC1089" s="4"/>
      <c r="KVD1089" s="4"/>
      <c r="KVE1089" s="4"/>
      <c r="KVF1089" s="4"/>
      <c r="KVG1089" s="4"/>
      <c r="KVH1089" s="4"/>
      <c r="KVI1089" s="4"/>
      <c r="KVJ1089" s="4"/>
      <c r="KVK1089" s="4"/>
      <c r="KVL1089" s="4"/>
      <c r="KVM1089" s="4"/>
      <c r="KVN1089" s="4"/>
      <c r="KVO1089" s="4"/>
      <c r="KVP1089" s="4"/>
      <c r="KVQ1089" s="4"/>
      <c r="KVR1089" s="4"/>
      <c r="KVS1089" s="4"/>
      <c r="KVT1089" s="4"/>
      <c r="KVU1089" s="4"/>
      <c r="KVV1089" s="4"/>
      <c r="KVW1089" s="4"/>
      <c r="KVX1089" s="4"/>
      <c r="KVY1089" s="4"/>
      <c r="KVZ1089" s="4"/>
      <c r="KWA1089" s="4"/>
      <c r="KWB1089" s="4"/>
      <c r="KWC1089" s="4"/>
      <c r="KWD1089" s="4"/>
      <c r="KWE1089" s="4"/>
      <c r="KWF1089" s="4"/>
      <c r="KWG1089" s="4"/>
      <c r="KWH1089" s="4"/>
      <c r="KWI1089" s="4"/>
      <c r="KWJ1089" s="4"/>
      <c r="KWK1089" s="4"/>
      <c r="KWL1089" s="4"/>
      <c r="KWM1089" s="4"/>
      <c r="KWN1089" s="4"/>
      <c r="KWO1089" s="4"/>
      <c r="KWP1089" s="4"/>
      <c r="KWQ1089" s="4"/>
      <c r="KWR1089" s="4"/>
      <c r="KWS1089" s="4"/>
      <c r="KWT1089" s="4"/>
      <c r="KWU1089" s="4"/>
      <c r="KWV1089" s="4"/>
      <c r="KWW1089" s="4"/>
      <c r="KWX1089" s="4"/>
      <c r="KWY1089" s="4"/>
      <c r="KWZ1089" s="4"/>
      <c r="KXA1089" s="4"/>
      <c r="KXB1089" s="4"/>
      <c r="KXC1089" s="4"/>
      <c r="KXD1089" s="4"/>
      <c r="KXE1089" s="4"/>
      <c r="KXF1089" s="4"/>
      <c r="KXG1089" s="4"/>
      <c r="KXH1089" s="4"/>
      <c r="KXI1089" s="4"/>
      <c r="KXJ1089" s="4"/>
      <c r="KXK1089" s="4"/>
      <c r="KXL1089" s="4"/>
      <c r="KXM1089" s="4"/>
      <c r="KXN1089" s="4"/>
      <c r="KXO1089" s="4"/>
      <c r="KXP1089" s="4"/>
      <c r="KXQ1089" s="4"/>
      <c r="KXR1089" s="4"/>
      <c r="KXS1089" s="4"/>
      <c r="KXT1089" s="4"/>
      <c r="KXU1089" s="4"/>
      <c r="KXV1089" s="4"/>
      <c r="KXW1089" s="4"/>
      <c r="KXX1089" s="4"/>
      <c r="KXY1089" s="4"/>
      <c r="KXZ1089" s="4"/>
      <c r="KYA1089" s="4"/>
      <c r="KYB1089" s="4"/>
      <c r="KYC1089" s="4"/>
      <c r="KYD1089" s="4"/>
      <c r="KYE1089" s="4"/>
      <c r="KYF1089" s="4"/>
      <c r="KYG1089" s="4"/>
      <c r="KYH1089" s="4"/>
      <c r="KYI1089" s="4"/>
      <c r="KYJ1089" s="4"/>
      <c r="KYK1089" s="4"/>
      <c r="KYL1089" s="4"/>
      <c r="KYM1089" s="4"/>
      <c r="KYN1089" s="4"/>
      <c r="KYO1089" s="4"/>
      <c r="KYP1089" s="4"/>
      <c r="KYQ1089" s="4"/>
      <c r="KYR1089" s="4"/>
      <c r="KYS1089" s="4"/>
      <c r="KYT1089" s="4"/>
      <c r="KYU1089" s="4"/>
      <c r="KYV1089" s="4"/>
      <c r="KYW1089" s="4"/>
      <c r="KYX1089" s="4"/>
      <c r="KYY1089" s="4"/>
      <c r="KYZ1089" s="4"/>
      <c r="KZA1089" s="4"/>
      <c r="KZB1089" s="4"/>
      <c r="KZC1089" s="4"/>
      <c r="KZD1089" s="4"/>
      <c r="KZE1089" s="4"/>
      <c r="KZF1089" s="4"/>
      <c r="KZG1089" s="4"/>
      <c r="KZH1089" s="4"/>
      <c r="KZI1089" s="4"/>
      <c r="KZJ1089" s="4"/>
      <c r="KZK1089" s="4"/>
      <c r="KZL1089" s="4"/>
      <c r="KZM1089" s="4"/>
      <c r="KZN1089" s="4"/>
      <c r="KZO1089" s="4"/>
      <c r="KZP1089" s="4"/>
      <c r="KZQ1089" s="4"/>
      <c r="KZR1089" s="4"/>
      <c r="KZS1089" s="4"/>
      <c r="KZT1089" s="4"/>
      <c r="KZU1089" s="4"/>
      <c r="KZV1089" s="4"/>
      <c r="KZW1089" s="4"/>
      <c r="KZX1089" s="4"/>
      <c r="KZY1089" s="4"/>
      <c r="KZZ1089" s="4"/>
      <c r="LAA1089" s="4"/>
      <c r="LAB1089" s="4"/>
      <c r="LAC1089" s="4"/>
      <c r="LAD1089" s="4"/>
      <c r="LAE1089" s="4"/>
      <c r="LAF1089" s="4"/>
      <c r="LAG1089" s="4"/>
      <c r="LAH1089" s="4"/>
      <c r="LAI1089" s="4"/>
      <c r="LAJ1089" s="4"/>
      <c r="LAK1089" s="4"/>
      <c r="LAL1089" s="4"/>
      <c r="LAM1089" s="4"/>
      <c r="LAN1089" s="4"/>
      <c r="LAO1089" s="4"/>
      <c r="LAP1089" s="4"/>
      <c r="LAQ1089" s="4"/>
      <c r="LAR1089" s="4"/>
      <c r="LAS1089" s="4"/>
      <c r="LAT1089" s="4"/>
      <c r="LAU1089" s="4"/>
      <c r="LAV1089" s="4"/>
      <c r="LAW1089" s="4"/>
      <c r="LAX1089" s="4"/>
      <c r="LAY1089" s="4"/>
      <c r="LAZ1089" s="4"/>
      <c r="LBA1089" s="4"/>
      <c r="LBB1089" s="4"/>
      <c r="LBC1089" s="4"/>
      <c r="LBD1089" s="4"/>
      <c r="LBE1089" s="4"/>
      <c r="LBF1089" s="4"/>
      <c r="LBG1089" s="4"/>
      <c r="LBH1089" s="4"/>
      <c r="LBI1089" s="4"/>
      <c r="LBJ1089" s="4"/>
      <c r="LBK1089" s="4"/>
      <c r="LBL1089" s="4"/>
      <c r="LBM1089" s="4"/>
      <c r="LBN1089" s="4"/>
      <c r="LBO1089" s="4"/>
      <c r="LBP1089" s="4"/>
      <c r="LBQ1089" s="4"/>
      <c r="LBR1089" s="4"/>
      <c r="LBS1089" s="4"/>
      <c r="LBT1089" s="4"/>
      <c r="LBU1089" s="4"/>
      <c r="LBV1089" s="4"/>
      <c r="LBW1089" s="4"/>
      <c r="LBX1089" s="4"/>
      <c r="LBY1089" s="4"/>
      <c r="LBZ1089" s="4"/>
      <c r="LCA1089" s="4"/>
      <c r="LCB1089" s="4"/>
      <c r="LCC1089" s="4"/>
      <c r="LCD1089" s="4"/>
      <c r="LCE1089" s="4"/>
      <c r="LCF1089" s="4"/>
      <c r="LCG1089" s="4"/>
      <c r="LCH1089" s="4"/>
      <c r="LCI1089" s="4"/>
      <c r="LCJ1089" s="4"/>
      <c r="LCK1089" s="4"/>
      <c r="LCL1089" s="4"/>
      <c r="LCM1089" s="4"/>
      <c r="LCN1089" s="4"/>
      <c r="LCO1089" s="4"/>
      <c r="LCP1089" s="4"/>
      <c r="LCQ1089" s="4"/>
      <c r="LCR1089" s="4"/>
      <c r="LCS1089" s="4"/>
      <c r="LCT1089" s="4"/>
      <c r="LCU1089" s="4"/>
      <c r="LCV1089" s="4"/>
      <c r="LCW1089" s="4"/>
      <c r="LCX1089" s="4"/>
      <c r="LCY1089" s="4"/>
      <c r="LCZ1089" s="4"/>
      <c r="LDA1089" s="4"/>
      <c r="LDB1089" s="4"/>
      <c r="LDC1089" s="4"/>
      <c r="LDD1089" s="4"/>
      <c r="LDE1089" s="4"/>
      <c r="LDF1089" s="4"/>
      <c r="LDG1089" s="4"/>
      <c r="LDH1089" s="4"/>
      <c r="LDI1089" s="4"/>
      <c r="LDJ1089" s="4"/>
      <c r="LDK1089" s="4"/>
      <c r="LDL1089" s="4"/>
      <c r="LDM1089" s="4"/>
      <c r="LDN1089" s="4"/>
      <c r="LDO1089" s="4"/>
      <c r="LDP1089" s="4"/>
      <c r="LDQ1089" s="4"/>
      <c r="LDR1089" s="4"/>
      <c r="LDS1089" s="4"/>
      <c r="LDT1089" s="4"/>
      <c r="LDU1089" s="4"/>
      <c r="LDV1089" s="4"/>
      <c r="LDW1089" s="4"/>
      <c r="LDX1089" s="4"/>
      <c r="LDY1089" s="4"/>
      <c r="LDZ1089" s="4"/>
      <c r="LEA1089" s="4"/>
      <c r="LEB1089" s="4"/>
      <c r="LEC1089" s="4"/>
      <c r="LED1089" s="4"/>
      <c r="LEE1089" s="4"/>
      <c r="LEF1089" s="4"/>
      <c r="LEG1089" s="4"/>
      <c r="LEH1089" s="4"/>
      <c r="LEI1089" s="4"/>
      <c r="LEJ1089" s="4"/>
      <c r="LEK1089" s="4"/>
      <c r="LEL1089" s="4"/>
      <c r="LEM1089" s="4"/>
      <c r="LEN1089" s="4"/>
      <c r="LEO1089" s="4"/>
      <c r="LEP1089" s="4"/>
      <c r="LEQ1089" s="4"/>
      <c r="LER1089" s="4"/>
      <c r="LES1089" s="4"/>
      <c r="LET1089" s="4"/>
      <c r="LEU1089" s="4"/>
      <c r="LEV1089" s="4"/>
      <c r="LEW1089" s="4"/>
      <c r="LEX1089" s="4"/>
      <c r="LEY1089" s="4"/>
      <c r="LEZ1089" s="4"/>
      <c r="LFA1089" s="4"/>
      <c r="LFB1089" s="4"/>
      <c r="LFC1089" s="4"/>
      <c r="LFD1089" s="4"/>
      <c r="LFE1089" s="4"/>
      <c r="LFF1089" s="4"/>
      <c r="LFG1089" s="4"/>
      <c r="LFH1089" s="4"/>
      <c r="LFI1089" s="4"/>
      <c r="LFJ1089" s="4"/>
      <c r="LFK1089" s="4"/>
      <c r="LFL1089" s="4"/>
      <c r="LFM1089" s="4"/>
      <c r="LFN1089" s="4"/>
      <c r="LFO1089" s="4"/>
      <c r="LFP1089" s="4"/>
      <c r="LFQ1089" s="4"/>
      <c r="LFR1089" s="4"/>
      <c r="LFS1089" s="4"/>
      <c r="LFT1089" s="4"/>
      <c r="LFU1089" s="4"/>
      <c r="LFV1089" s="4"/>
      <c r="LFW1089" s="4"/>
      <c r="LFX1089" s="4"/>
      <c r="LFY1089" s="4"/>
      <c r="LFZ1089" s="4"/>
      <c r="LGA1089" s="4"/>
      <c r="LGB1089" s="4"/>
      <c r="LGC1089" s="4"/>
      <c r="LGD1089" s="4"/>
      <c r="LGE1089" s="4"/>
      <c r="LGF1089" s="4"/>
      <c r="LGG1089" s="4"/>
      <c r="LGH1089" s="4"/>
      <c r="LGI1089" s="4"/>
      <c r="LGJ1089" s="4"/>
      <c r="LGK1089" s="4"/>
      <c r="LGL1089" s="4"/>
      <c r="LGM1089" s="4"/>
      <c r="LGN1089" s="4"/>
      <c r="LGO1089" s="4"/>
      <c r="LGP1089" s="4"/>
      <c r="LGQ1089" s="4"/>
      <c r="LGR1089" s="4"/>
      <c r="LGS1089" s="4"/>
      <c r="LGT1089" s="4"/>
      <c r="LGU1089" s="4"/>
      <c r="LGV1089" s="4"/>
      <c r="LGW1089" s="4"/>
      <c r="LGX1089" s="4"/>
      <c r="LGY1089" s="4"/>
      <c r="LGZ1089" s="4"/>
      <c r="LHA1089" s="4"/>
      <c r="LHB1089" s="4"/>
      <c r="LHC1089" s="4"/>
      <c r="LHD1089" s="4"/>
      <c r="LHE1089" s="4"/>
      <c r="LHF1089" s="4"/>
      <c r="LHG1089" s="4"/>
      <c r="LHH1089" s="4"/>
      <c r="LHI1089" s="4"/>
      <c r="LHJ1089" s="4"/>
      <c r="LHK1089" s="4"/>
      <c r="LHL1089" s="4"/>
      <c r="LHM1089" s="4"/>
      <c r="LHN1089" s="4"/>
      <c r="LHO1089" s="4"/>
      <c r="LHP1089" s="4"/>
      <c r="LHQ1089" s="4"/>
      <c r="LHR1089" s="4"/>
      <c r="LHS1089" s="4"/>
      <c r="LHT1089" s="4"/>
      <c r="LHU1089" s="4"/>
      <c r="LHV1089" s="4"/>
      <c r="LHW1089" s="4"/>
      <c r="LHX1089" s="4"/>
      <c r="LHY1089" s="4"/>
      <c r="LHZ1089" s="4"/>
      <c r="LIA1089" s="4"/>
      <c r="LIB1089" s="4"/>
      <c r="LIC1089" s="4"/>
      <c r="LID1089" s="4"/>
      <c r="LIE1089" s="4"/>
      <c r="LIF1089" s="4"/>
      <c r="LIG1089" s="4"/>
      <c r="LIH1089" s="4"/>
      <c r="LII1089" s="4"/>
      <c r="LIJ1089" s="4"/>
      <c r="LIK1089" s="4"/>
      <c r="LIL1089" s="4"/>
      <c r="LIM1089" s="4"/>
      <c r="LIN1089" s="4"/>
      <c r="LIO1089" s="4"/>
      <c r="LIP1089" s="4"/>
      <c r="LIQ1089" s="4"/>
      <c r="LIR1089" s="4"/>
      <c r="LIS1089" s="4"/>
      <c r="LIT1089" s="4"/>
      <c r="LIU1089" s="4"/>
      <c r="LIV1089" s="4"/>
      <c r="LIW1089" s="4"/>
      <c r="LIX1089" s="4"/>
      <c r="LIY1089" s="4"/>
      <c r="LIZ1089" s="4"/>
      <c r="LJA1089" s="4"/>
      <c r="LJB1089" s="4"/>
      <c r="LJC1089" s="4"/>
      <c r="LJD1089" s="4"/>
      <c r="LJE1089" s="4"/>
      <c r="LJF1089" s="4"/>
      <c r="LJG1089" s="4"/>
      <c r="LJH1089" s="4"/>
      <c r="LJI1089" s="4"/>
      <c r="LJJ1089" s="4"/>
      <c r="LJK1089" s="4"/>
      <c r="LJL1089" s="4"/>
      <c r="LJM1089" s="4"/>
      <c r="LJN1089" s="4"/>
      <c r="LJO1089" s="4"/>
      <c r="LJP1089" s="4"/>
      <c r="LJQ1089" s="4"/>
      <c r="LJR1089" s="4"/>
      <c r="LJS1089" s="4"/>
      <c r="LJT1089" s="4"/>
      <c r="LJU1089" s="4"/>
      <c r="LJV1089" s="4"/>
      <c r="LJW1089" s="4"/>
      <c r="LJX1089" s="4"/>
      <c r="LJY1089" s="4"/>
      <c r="LJZ1089" s="4"/>
      <c r="LKA1089" s="4"/>
      <c r="LKB1089" s="4"/>
      <c r="LKC1089" s="4"/>
      <c r="LKD1089" s="4"/>
      <c r="LKE1089" s="4"/>
      <c r="LKF1089" s="4"/>
      <c r="LKG1089" s="4"/>
      <c r="LKH1089" s="4"/>
      <c r="LKI1089" s="4"/>
      <c r="LKJ1089" s="4"/>
      <c r="LKK1089" s="4"/>
      <c r="LKL1089" s="4"/>
      <c r="LKM1089" s="4"/>
      <c r="LKN1089" s="4"/>
      <c r="LKO1089" s="4"/>
      <c r="LKP1089" s="4"/>
      <c r="LKQ1089" s="4"/>
      <c r="LKR1089" s="4"/>
      <c r="LKS1089" s="4"/>
      <c r="LKT1089" s="4"/>
      <c r="LKU1089" s="4"/>
      <c r="LKV1089" s="4"/>
      <c r="LKW1089" s="4"/>
      <c r="LKX1089" s="4"/>
      <c r="LKY1089" s="4"/>
      <c r="LKZ1089" s="4"/>
      <c r="LLA1089" s="4"/>
      <c r="LLB1089" s="4"/>
      <c r="LLC1089" s="4"/>
      <c r="LLD1089" s="4"/>
      <c r="LLE1089" s="4"/>
      <c r="LLF1089" s="4"/>
      <c r="LLG1089" s="4"/>
      <c r="LLH1089" s="4"/>
      <c r="LLI1089" s="4"/>
      <c r="LLJ1089" s="4"/>
      <c r="LLK1089" s="4"/>
      <c r="LLL1089" s="4"/>
      <c r="LLM1089" s="4"/>
      <c r="LLN1089" s="4"/>
      <c r="LLO1089" s="4"/>
      <c r="LLP1089" s="4"/>
      <c r="LLQ1089" s="4"/>
      <c r="LLR1089" s="4"/>
      <c r="LLS1089" s="4"/>
      <c r="LLT1089" s="4"/>
      <c r="LLU1089" s="4"/>
      <c r="LLV1089" s="4"/>
      <c r="LLW1089" s="4"/>
      <c r="LLX1089" s="4"/>
      <c r="LLY1089" s="4"/>
      <c r="LLZ1089" s="4"/>
      <c r="LMA1089" s="4"/>
      <c r="LMB1089" s="4"/>
      <c r="LMC1089" s="4"/>
      <c r="LMD1089" s="4"/>
      <c r="LME1089" s="4"/>
      <c r="LMF1089" s="4"/>
      <c r="LMG1089" s="4"/>
      <c r="LMH1089" s="4"/>
      <c r="LMI1089" s="4"/>
      <c r="LMJ1089" s="4"/>
      <c r="LMK1089" s="4"/>
      <c r="LML1089" s="4"/>
      <c r="LMM1089" s="4"/>
      <c r="LMN1089" s="4"/>
      <c r="LMO1089" s="4"/>
      <c r="LMP1089" s="4"/>
      <c r="LMQ1089" s="4"/>
      <c r="LMR1089" s="4"/>
      <c r="LMS1089" s="4"/>
      <c r="LMT1089" s="4"/>
      <c r="LMU1089" s="4"/>
      <c r="LMV1089" s="4"/>
      <c r="LMW1089" s="4"/>
      <c r="LMX1089" s="4"/>
      <c r="LMY1089" s="4"/>
      <c r="LMZ1089" s="4"/>
      <c r="LNA1089" s="4"/>
      <c r="LNB1089" s="4"/>
      <c r="LNC1089" s="4"/>
      <c r="LND1089" s="4"/>
      <c r="LNE1089" s="4"/>
      <c r="LNF1089" s="4"/>
      <c r="LNG1089" s="4"/>
      <c r="LNH1089" s="4"/>
      <c r="LNI1089" s="4"/>
      <c r="LNJ1089" s="4"/>
      <c r="LNK1089" s="4"/>
      <c r="LNL1089" s="4"/>
      <c r="LNM1089" s="4"/>
      <c r="LNN1089" s="4"/>
      <c r="LNO1089" s="4"/>
      <c r="LNP1089" s="4"/>
      <c r="LNQ1089" s="4"/>
      <c r="LNR1089" s="4"/>
      <c r="LNS1089" s="4"/>
      <c r="LNT1089" s="4"/>
      <c r="LNU1089" s="4"/>
      <c r="LNV1089" s="4"/>
      <c r="LNW1089" s="4"/>
      <c r="LNX1089" s="4"/>
      <c r="LNY1089" s="4"/>
      <c r="LNZ1089" s="4"/>
      <c r="LOA1089" s="4"/>
      <c r="LOB1089" s="4"/>
      <c r="LOC1089" s="4"/>
      <c r="LOD1089" s="4"/>
      <c r="LOE1089" s="4"/>
      <c r="LOF1089" s="4"/>
      <c r="LOG1089" s="4"/>
      <c r="LOH1089" s="4"/>
      <c r="LOI1089" s="4"/>
      <c r="LOJ1089" s="4"/>
      <c r="LOK1089" s="4"/>
      <c r="LOL1089" s="4"/>
      <c r="LOM1089" s="4"/>
      <c r="LON1089" s="4"/>
      <c r="LOO1089" s="4"/>
      <c r="LOP1089" s="4"/>
      <c r="LOQ1089" s="4"/>
      <c r="LOR1089" s="4"/>
      <c r="LOS1089" s="4"/>
      <c r="LOT1089" s="4"/>
      <c r="LOU1089" s="4"/>
      <c r="LOV1089" s="4"/>
      <c r="LOW1089" s="4"/>
      <c r="LOX1089" s="4"/>
      <c r="LOY1089" s="4"/>
      <c r="LOZ1089" s="4"/>
      <c r="LPA1089" s="4"/>
      <c r="LPB1089" s="4"/>
      <c r="LPC1089" s="4"/>
      <c r="LPD1089" s="4"/>
      <c r="LPE1089" s="4"/>
      <c r="LPF1089" s="4"/>
      <c r="LPG1089" s="4"/>
      <c r="LPH1089" s="4"/>
      <c r="LPI1089" s="4"/>
      <c r="LPJ1089" s="4"/>
      <c r="LPK1089" s="4"/>
      <c r="LPL1089" s="4"/>
      <c r="LPM1089" s="4"/>
      <c r="LPN1089" s="4"/>
      <c r="LPO1089" s="4"/>
      <c r="LPP1089" s="4"/>
      <c r="LPQ1089" s="4"/>
      <c r="LPR1089" s="4"/>
      <c r="LPS1089" s="4"/>
      <c r="LPT1089" s="4"/>
      <c r="LPU1089" s="4"/>
      <c r="LPV1089" s="4"/>
      <c r="LPW1089" s="4"/>
      <c r="LPX1089" s="4"/>
      <c r="LPY1089" s="4"/>
      <c r="LPZ1089" s="4"/>
      <c r="LQA1089" s="4"/>
      <c r="LQB1089" s="4"/>
      <c r="LQC1089" s="4"/>
      <c r="LQD1089" s="4"/>
      <c r="LQE1089" s="4"/>
      <c r="LQF1089" s="4"/>
      <c r="LQG1089" s="4"/>
      <c r="LQH1089" s="4"/>
      <c r="LQI1089" s="4"/>
      <c r="LQJ1089" s="4"/>
      <c r="LQK1089" s="4"/>
      <c r="LQL1089" s="4"/>
      <c r="LQM1089" s="4"/>
      <c r="LQN1089" s="4"/>
      <c r="LQO1089" s="4"/>
      <c r="LQP1089" s="4"/>
      <c r="LQQ1089" s="4"/>
      <c r="LQR1089" s="4"/>
      <c r="LQS1089" s="4"/>
      <c r="LQT1089" s="4"/>
      <c r="LQU1089" s="4"/>
      <c r="LQV1089" s="4"/>
      <c r="LQW1089" s="4"/>
      <c r="LQX1089" s="4"/>
      <c r="LQY1089" s="4"/>
      <c r="LQZ1089" s="4"/>
      <c r="LRA1089" s="4"/>
      <c r="LRB1089" s="4"/>
      <c r="LRC1089" s="4"/>
      <c r="LRD1089" s="4"/>
      <c r="LRE1089" s="4"/>
      <c r="LRF1089" s="4"/>
      <c r="LRG1089" s="4"/>
      <c r="LRH1089" s="4"/>
      <c r="LRI1089" s="4"/>
      <c r="LRJ1089" s="4"/>
      <c r="LRK1089" s="4"/>
      <c r="LRL1089" s="4"/>
      <c r="LRM1089" s="4"/>
      <c r="LRN1089" s="4"/>
      <c r="LRO1089" s="4"/>
      <c r="LRP1089" s="4"/>
      <c r="LRQ1089" s="4"/>
      <c r="LRR1089" s="4"/>
      <c r="LRS1089" s="4"/>
      <c r="LRT1089" s="4"/>
      <c r="LRU1089" s="4"/>
      <c r="LRV1089" s="4"/>
      <c r="LRW1089" s="4"/>
      <c r="LRX1089" s="4"/>
      <c r="LRY1089" s="4"/>
      <c r="LRZ1089" s="4"/>
      <c r="LSA1089" s="4"/>
      <c r="LSB1089" s="4"/>
      <c r="LSC1089" s="4"/>
      <c r="LSD1089" s="4"/>
      <c r="LSE1089" s="4"/>
      <c r="LSF1089" s="4"/>
      <c r="LSG1089" s="4"/>
      <c r="LSH1089" s="4"/>
      <c r="LSI1089" s="4"/>
      <c r="LSJ1089" s="4"/>
      <c r="LSK1089" s="4"/>
      <c r="LSL1089" s="4"/>
      <c r="LSM1089" s="4"/>
      <c r="LSN1089" s="4"/>
      <c r="LSO1089" s="4"/>
      <c r="LSP1089" s="4"/>
      <c r="LSQ1089" s="4"/>
      <c r="LSR1089" s="4"/>
      <c r="LSS1089" s="4"/>
      <c r="LST1089" s="4"/>
      <c r="LSU1089" s="4"/>
      <c r="LSV1089" s="4"/>
      <c r="LSW1089" s="4"/>
      <c r="LSX1089" s="4"/>
      <c r="LSY1089" s="4"/>
      <c r="LSZ1089" s="4"/>
      <c r="LTA1089" s="4"/>
      <c r="LTB1089" s="4"/>
      <c r="LTC1089" s="4"/>
      <c r="LTD1089" s="4"/>
      <c r="LTE1089" s="4"/>
      <c r="LTF1089" s="4"/>
      <c r="LTG1089" s="4"/>
      <c r="LTH1089" s="4"/>
      <c r="LTI1089" s="4"/>
      <c r="LTJ1089" s="4"/>
      <c r="LTK1089" s="4"/>
      <c r="LTL1089" s="4"/>
      <c r="LTM1089" s="4"/>
      <c r="LTN1089" s="4"/>
      <c r="LTO1089" s="4"/>
      <c r="LTP1089" s="4"/>
      <c r="LTQ1089" s="4"/>
      <c r="LTR1089" s="4"/>
      <c r="LTS1089" s="4"/>
      <c r="LTT1089" s="4"/>
      <c r="LTU1089" s="4"/>
      <c r="LTV1089" s="4"/>
      <c r="LTW1089" s="4"/>
      <c r="LTX1089" s="4"/>
      <c r="LTY1089" s="4"/>
      <c r="LTZ1089" s="4"/>
      <c r="LUA1089" s="4"/>
      <c r="LUB1089" s="4"/>
      <c r="LUC1089" s="4"/>
      <c r="LUD1089" s="4"/>
      <c r="LUE1089" s="4"/>
      <c r="LUF1089" s="4"/>
      <c r="LUG1089" s="4"/>
      <c r="LUH1089" s="4"/>
      <c r="LUI1089" s="4"/>
      <c r="LUJ1089" s="4"/>
      <c r="LUK1089" s="4"/>
      <c r="LUL1089" s="4"/>
      <c r="LUM1089" s="4"/>
      <c r="LUN1089" s="4"/>
      <c r="LUO1089" s="4"/>
      <c r="LUP1089" s="4"/>
      <c r="LUQ1089" s="4"/>
      <c r="LUR1089" s="4"/>
      <c r="LUS1089" s="4"/>
      <c r="LUT1089" s="4"/>
      <c r="LUU1089" s="4"/>
      <c r="LUV1089" s="4"/>
      <c r="LUW1089" s="4"/>
      <c r="LUX1089" s="4"/>
      <c r="LUY1089" s="4"/>
      <c r="LUZ1089" s="4"/>
      <c r="LVA1089" s="4"/>
      <c r="LVB1089" s="4"/>
      <c r="LVC1089" s="4"/>
      <c r="LVD1089" s="4"/>
      <c r="LVE1089" s="4"/>
      <c r="LVF1089" s="4"/>
      <c r="LVG1089" s="4"/>
      <c r="LVH1089" s="4"/>
      <c r="LVI1089" s="4"/>
      <c r="LVJ1089" s="4"/>
      <c r="LVK1089" s="4"/>
      <c r="LVL1089" s="4"/>
      <c r="LVM1089" s="4"/>
      <c r="LVN1089" s="4"/>
      <c r="LVO1089" s="4"/>
      <c r="LVP1089" s="4"/>
      <c r="LVQ1089" s="4"/>
      <c r="LVR1089" s="4"/>
      <c r="LVS1089" s="4"/>
      <c r="LVT1089" s="4"/>
      <c r="LVU1089" s="4"/>
      <c r="LVV1089" s="4"/>
      <c r="LVW1089" s="4"/>
      <c r="LVX1089" s="4"/>
      <c r="LVY1089" s="4"/>
      <c r="LVZ1089" s="4"/>
      <c r="LWA1089" s="4"/>
      <c r="LWB1089" s="4"/>
      <c r="LWC1089" s="4"/>
      <c r="LWD1089" s="4"/>
      <c r="LWE1089" s="4"/>
      <c r="LWF1089" s="4"/>
      <c r="LWG1089" s="4"/>
      <c r="LWH1089" s="4"/>
      <c r="LWI1089" s="4"/>
      <c r="LWJ1089" s="4"/>
      <c r="LWK1089" s="4"/>
      <c r="LWL1089" s="4"/>
      <c r="LWM1089" s="4"/>
      <c r="LWN1089" s="4"/>
      <c r="LWO1089" s="4"/>
      <c r="LWP1089" s="4"/>
      <c r="LWQ1089" s="4"/>
      <c r="LWR1089" s="4"/>
      <c r="LWS1089" s="4"/>
      <c r="LWT1089" s="4"/>
      <c r="LWU1089" s="4"/>
      <c r="LWV1089" s="4"/>
      <c r="LWW1089" s="4"/>
      <c r="LWX1089" s="4"/>
      <c r="LWY1089" s="4"/>
      <c r="LWZ1089" s="4"/>
      <c r="LXA1089" s="4"/>
      <c r="LXB1089" s="4"/>
      <c r="LXC1089" s="4"/>
      <c r="LXD1089" s="4"/>
      <c r="LXE1089" s="4"/>
      <c r="LXF1089" s="4"/>
      <c r="LXG1089" s="4"/>
      <c r="LXH1089" s="4"/>
      <c r="LXI1089" s="4"/>
      <c r="LXJ1089" s="4"/>
      <c r="LXK1089" s="4"/>
      <c r="LXL1089" s="4"/>
      <c r="LXM1089" s="4"/>
      <c r="LXN1089" s="4"/>
      <c r="LXO1089" s="4"/>
      <c r="LXP1089" s="4"/>
      <c r="LXQ1089" s="4"/>
      <c r="LXR1089" s="4"/>
      <c r="LXS1089" s="4"/>
      <c r="LXT1089" s="4"/>
      <c r="LXU1089" s="4"/>
      <c r="LXV1089" s="4"/>
      <c r="LXW1089" s="4"/>
      <c r="LXX1089" s="4"/>
      <c r="LXY1089" s="4"/>
      <c r="LXZ1089" s="4"/>
      <c r="LYA1089" s="4"/>
      <c r="LYB1089" s="4"/>
      <c r="LYC1089" s="4"/>
      <c r="LYD1089" s="4"/>
      <c r="LYE1089" s="4"/>
      <c r="LYF1089" s="4"/>
      <c r="LYG1089" s="4"/>
      <c r="LYH1089" s="4"/>
      <c r="LYI1089" s="4"/>
      <c r="LYJ1089" s="4"/>
      <c r="LYK1089" s="4"/>
      <c r="LYL1089" s="4"/>
      <c r="LYM1089" s="4"/>
      <c r="LYN1089" s="4"/>
      <c r="LYO1089" s="4"/>
      <c r="LYP1089" s="4"/>
      <c r="LYQ1089" s="4"/>
      <c r="LYR1089" s="4"/>
      <c r="LYS1089" s="4"/>
      <c r="LYT1089" s="4"/>
      <c r="LYU1089" s="4"/>
      <c r="LYV1089" s="4"/>
      <c r="LYW1089" s="4"/>
      <c r="LYX1089" s="4"/>
      <c r="LYY1089" s="4"/>
      <c r="LYZ1089" s="4"/>
      <c r="LZA1089" s="4"/>
      <c r="LZB1089" s="4"/>
      <c r="LZC1089" s="4"/>
      <c r="LZD1089" s="4"/>
      <c r="LZE1089" s="4"/>
      <c r="LZF1089" s="4"/>
      <c r="LZG1089" s="4"/>
      <c r="LZH1089" s="4"/>
      <c r="LZI1089" s="4"/>
      <c r="LZJ1089" s="4"/>
      <c r="LZK1089" s="4"/>
      <c r="LZL1089" s="4"/>
      <c r="LZM1089" s="4"/>
      <c r="LZN1089" s="4"/>
      <c r="LZO1089" s="4"/>
      <c r="LZP1089" s="4"/>
      <c r="LZQ1089" s="4"/>
      <c r="LZR1089" s="4"/>
      <c r="LZS1089" s="4"/>
      <c r="LZT1089" s="4"/>
      <c r="LZU1089" s="4"/>
      <c r="LZV1089" s="4"/>
      <c r="LZW1089" s="4"/>
      <c r="LZX1089" s="4"/>
      <c r="LZY1089" s="4"/>
      <c r="LZZ1089" s="4"/>
      <c r="MAA1089" s="4"/>
      <c r="MAB1089" s="4"/>
      <c r="MAC1089" s="4"/>
      <c r="MAD1089" s="4"/>
      <c r="MAE1089" s="4"/>
      <c r="MAF1089" s="4"/>
      <c r="MAG1089" s="4"/>
      <c r="MAH1089" s="4"/>
      <c r="MAI1089" s="4"/>
      <c r="MAJ1089" s="4"/>
      <c r="MAK1089" s="4"/>
      <c r="MAL1089" s="4"/>
      <c r="MAM1089" s="4"/>
      <c r="MAN1089" s="4"/>
      <c r="MAO1089" s="4"/>
      <c r="MAP1089" s="4"/>
      <c r="MAQ1089" s="4"/>
      <c r="MAR1089" s="4"/>
      <c r="MAS1089" s="4"/>
      <c r="MAT1089" s="4"/>
      <c r="MAU1089" s="4"/>
      <c r="MAV1089" s="4"/>
      <c r="MAW1089" s="4"/>
      <c r="MAX1089" s="4"/>
      <c r="MAY1089" s="4"/>
      <c r="MAZ1089" s="4"/>
      <c r="MBA1089" s="4"/>
      <c r="MBB1089" s="4"/>
      <c r="MBC1089" s="4"/>
      <c r="MBD1089" s="4"/>
      <c r="MBE1089" s="4"/>
      <c r="MBF1089" s="4"/>
      <c r="MBG1089" s="4"/>
      <c r="MBH1089" s="4"/>
      <c r="MBI1089" s="4"/>
      <c r="MBJ1089" s="4"/>
      <c r="MBK1089" s="4"/>
      <c r="MBL1089" s="4"/>
      <c r="MBM1089" s="4"/>
      <c r="MBN1089" s="4"/>
      <c r="MBO1089" s="4"/>
      <c r="MBP1089" s="4"/>
      <c r="MBQ1089" s="4"/>
      <c r="MBR1089" s="4"/>
      <c r="MBS1089" s="4"/>
      <c r="MBT1089" s="4"/>
      <c r="MBU1089" s="4"/>
      <c r="MBV1089" s="4"/>
      <c r="MBW1089" s="4"/>
      <c r="MBX1089" s="4"/>
      <c r="MBY1089" s="4"/>
      <c r="MBZ1089" s="4"/>
      <c r="MCA1089" s="4"/>
      <c r="MCB1089" s="4"/>
      <c r="MCC1089" s="4"/>
      <c r="MCD1089" s="4"/>
      <c r="MCE1089" s="4"/>
      <c r="MCF1089" s="4"/>
      <c r="MCG1089" s="4"/>
      <c r="MCH1089" s="4"/>
      <c r="MCI1089" s="4"/>
      <c r="MCJ1089" s="4"/>
      <c r="MCK1089" s="4"/>
      <c r="MCL1089" s="4"/>
      <c r="MCM1089" s="4"/>
      <c r="MCN1089" s="4"/>
      <c r="MCO1089" s="4"/>
      <c r="MCP1089" s="4"/>
      <c r="MCQ1089" s="4"/>
      <c r="MCR1089" s="4"/>
      <c r="MCS1089" s="4"/>
      <c r="MCT1089" s="4"/>
      <c r="MCU1089" s="4"/>
      <c r="MCV1089" s="4"/>
      <c r="MCW1089" s="4"/>
      <c r="MCX1089" s="4"/>
      <c r="MCY1089" s="4"/>
      <c r="MCZ1089" s="4"/>
      <c r="MDA1089" s="4"/>
      <c r="MDB1089" s="4"/>
      <c r="MDC1089" s="4"/>
      <c r="MDD1089" s="4"/>
      <c r="MDE1089" s="4"/>
      <c r="MDF1089" s="4"/>
      <c r="MDG1089" s="4"/>
      <c r="MDH1089" s="4"/>
      <c r="MDI1089" s="4"/>
      <c r="MDJ1089" s="4"/>
      <c r="MDK1089" s="4"/>
      <c r="MDL1089" s="4"/>
      <c r="MDM1089" s="4"/>
      <c r="MDN1089" s="4"/>
      <c r="MDO1089" s="4"/>
      <c r="MDP1089" s="4"/>
      <c r="MDQ1089" s="4"/>
      <c r="MDR1089" s="4"/>
      <c r="MDS1089" s="4"/>
      <c r="MDT1089" s="4"/>
      <c r="MDU1089" s="4"/>
      <c r="MDV1089" s="4"/>
      <c r="MDW1089" s="4"/>
      <c r="MDX1089" s="4"/>
      <c r="MDY1089" s="4"/>
      <c r="MDZ1089" s="4"/>
      <c r="MEA1089" s="4"/>
      <c r="MEB1089" s="4"/>
      <c r="MEC1089" s="4"/>
      <c r="MED1089" s="4"/>
      <c r="MEE1089" s="4"/>
      <c r="MEF1089" s="4"/>
      <c r="MEG1089" s="4"/>
      <c r="MEH1089" s="4"/>
      <c r="MEI1089" s="4"/>
      <c r="MEJ1089" s="4"/>
      <c r="MEK1089" s="4"/>
      <c r="MEL1089" s="4"/>
      <c r="MEM1089" s="4"/>
      <c r="MEN1089" s="4"/>
      <c r="MEO1089" s="4"/>
      <c r="MEP1089" s="4"/>
      <c r="MEQ1089" s="4"/>
      <c r="MER1089" s="4"/>
      <c r="MES1089" s="4"/>
      <c r="MET1089" s="4"/>
      <c r="MEU1089" s="4"/>
      <c r="MEV1089" s="4"/>
      <c r="MEW1089" s="4"/>
      <c r="MEX1089" s="4"/>
      <c r="MEY1089" s="4"/>
      <c r="MEZ1089" s="4"/>
      <c r="MFA1089" s="4"/>
      <c r="MFB1089" s="4"/>
      <c r="MFC1089" s="4"/>
      <c r="MFD1089" s="4"/>
      <c r="MFE1089" s="4"/>
      <c r="MFF1089" s="4"/>
      <c r="MFG1089" s="4"/>
      <c r="MFH1089" s="4"/>
      <c r="MFI1089" s="4"/>
      <c r="MFJ1089" s="4"/>
      <c r="MFK1089" s="4"/>
      <c r="MFL1089" s="4"/>
      <c r="MFM1089" s="4"/>
      <c r="MFN1089" s="4"/>
      <c r="MFO1089" s="4"/>
      <c r="MFP1089" s="4"/>
      <c r="MFQ1089" s="4"/>
      <c r="MFR1089" s="4"/>
      <c r="MFS1089" s="4"/>
      <c r="MFT1089" s="4"/>
      <c r="MFU1089" s="4"/>
      <c r="MFV1089" s="4"/>
      <c r="MFW1089" s="4"/>
      <c r="MFX1089" s="4"/>
      <c r="MFY1089" s="4"/>
      <c r="MFZ1089" s="4"/>
      <c r="MGA1089" s="4"/>
      <c r="MGB1089" s="4"/>
      <c r="MGC1089" s="4"/>
      <c r="MGD1089" s="4"/>
      <c r="MGE1089" s="4"/>
      <c r="MGF1089" s="4"/>
      <c r="MGG1089" s="4"/>
      <c r="MGH1089" s="4"/>
      <c r="MGI1089" s="4"/>
      <c r="MGJ1089" s="4"/>
      <c r="MGK1089" s="4"/>
      <c r="MGL1089" s="4"/>
      <c r="MGM1089" s="4"/>
      <c r="MGN1089" s="4"/>
      <c r="MGO1089" s="4"/>
      <c r="MGP1089" s="4"/>
      <c r="MGQ1089" s="4"/>
      <c r="MGR1089" s="4"/>
      <c r="MGS1089" s="4"/>
      <c r="MGT1089" s="4"/>
      <c r="MGU1089" s="4"/>
      <c r="MGV1089" s="4"/>
      <c r="MGW1089" s="4"/>
      <c r="MGX1089" s="4"/>
      <c r="MGY1089" s="4"/>
      <c r="MGZ1089" s="4"/>
      <c r="MHA1089" s="4"/>
      <c r="MHB1089" s="4"/>
      <c r="MHC1089" s="4"/>
      <c r="MHD1089" s="4"/>
      <c r="MHE1089" s="4"/>
      <c r="MHF1089" s="4"/>
      <c r="MHG1089" s="4"/>
      <c r="MHH1089" s="4"/>
      <c r="MHI1089" s="4"/>
      <c r="MHJ1089" s="4"/>
      <c r="MHK1089" s="4"/>
      <c r="MHL1089" s="4"/>
      <c r="MHM1089" s="4"/>
      <c r="MHN1089" s="4"/>
      <c r="MHO1089" s="4"/>
      <c r="MHP1089" s="4"/>
      <c r="MHQ1089" s="4"/>
      <c r="MHR1089" s="4"/>
      <c r="MHS1089" s="4"/>
      <c r="MHT1089" s="4"/>
      <c r="MHU1089" s="4"/>
      <c r="MHV1089" s="4"/>
      <c r="MHW1089" s="4"/>
      <c r="MHX1089" s="4"/>
      <c r="MHY1089" s="4"/>
      <c r="MHZ1089" s="4"/>
      <c r="MIA1089" s="4"/>
      <c r="MIB1089" s="4"/>
      <c r="MIC1089" s="4"/>
      <c r="MID1089" s="4"/>
      <c r="MIE1089" s="4"/>
      <c r="MIF1089" s="4"/>
      <c r="MIG1089" s="4"/>
      <c r="MIH1089" s="4"/>
      <c r="MII1089" s="4"/>
      <c r="MIJ1089" s="4"/>
      <c r="MIK1089" s="4"/>
      <c r="MIL1089" s="4"/>
      <c r="MIM1089" s="4"/>
      <c r="MIN1089" s="4"/>
      <c r="MIO1089" s="4"/>
      <c r="MIP1089" s="4"/>
      <c r="MIQ1089" s="4"/>
      <c r="MIR1089" s="4"/>
      <c r="MIS1089" s="4"/>
      <c r="MIT1089" s="4"/>
      <c r="MIU1089" s="4"/>
      <c r="MIV1089" s="4"/>
      <c r="MIW1089" s="4"/>
      <c r="MIX1089" s="4"/>
      <c r="MIY1089" s="4"/>
      <c r="MIZ1089" s="4"/>
      <c r="MJA1089" s="4"/>
      <c r="MJB1089" s="4"/>
      <c r="MJC1089" s="4"/>
      <c r="MJD1089" s="4"/>
      <c r="MJE1089" s="4"/>
      <c r="MJF1089" s="4"/>
      <c r="MJG1089" s="4"/>
      <c r="MJH1089" s="4"/>
      <c r="MJI1089" s="4"/>
      <c r="MJJ1089" s="4"/>
      <c r="MJK1089" s="4"/>
      <c r="MJL1089" s="4"/>
      <c r="MJM1089" s="4"/>
      <c r="MJN1089" s="4"/>
      <c r="MJO1089" s="4"/>
      <c r="MJP1089" s="4"/>
      <c r="MJQ1089" s="4"/>
      <c r="MJR1089" s="4"/>
      <c r="MJS1089" s="4"/>
      <c r="MJT1089" s="4"/>
      <c r="MJU1089" s="4"/>
      <c r="MJV1089" s="4"/>
      <c r="MJW1089" s="4"/>
      <c r="MJX1089" s="4"/>
      <c r="MJY1089" s="4"/>
      <c r="MJZ1089" s="4"/>
      <c r="MKA1089" s="4"/>
      <c r="MKB1089" s="4"/>
      <c r="MKC1089" s="4"/>
      <c r="MKD1089" s="4"/>
      <c r="MKE1089" s="4"/>
      <c r="MKF1089" s="4"/>
      <c r="MKG1089" s="4"/>
      <c r="MKH1089" s="4"/>
      <c r="MKI1089" s="4"/>
      <c r="MKJ1089" s="4"/>
      <c r="MKK1089" s="4"/>
      <c r="MKL1089" s="4"/>
      <c r="MKM1089" s="4"/>
      <c r="MKN1089" s="4"/>
      <c r="MKO1089" s="4"/>
      <c r="MKP1089" s="4"/>
      <c r="MKQ1089" s="4"/>
      <c r="MKR1089" s="4"/>
      <c r="MKS1089" s="4"/>
      <c r="MKT1089" s="4"/>
      <c r="MKU1089" s="4"/>
      <c r="MKV1089" s="4"/>
      <c r="MKW1089" s="4"/>
      <c r="MKX1089" s="4"/>
      <c r="MKY1089" s="4"/>
      <c r="MKZ1089" s="4"/>
      <c r="MLA1089" s="4"/>
      <c r="MLB1089" s="4"/>
      <c r="MLC1089" s="4"/>
      <c r="MLD1089" s="4"/>
      <c r="MLE1089" s="4"/>
      <c r="MLF1089" s="4"/>
      <c r="MLG1089" s="4"/>
      <c r="MLH1089" s="4"/>
      <c r="MLI1089" s="4"/>
      <c r="MLJ1089" s="4"/>
      <c r="MLK1089" s="4"/>
      <c r="MLL1089" s="4"/>
      <c r="MLM1089" s="4"/>
      <c r="MLN1089" s="4"/>
      <c r="MLO1089" s="4"/>
      <c r="MLP1089" s="4"/>
      <c r="MLQ1089" s="4"/>
      <c r="MLR1089" s="4"/>
      <c r="MLS1089" s="4"/>
      <c r="MLT1089" s="4"/>
      <c r="MLU1089" s="4"/>
      <c r="MLV1089" s="4"/>
      <c r="MLW1089" s="4"/>
      <c r="MLX1089" s="4"/>
      <c r="MLY1089" s="4"/>
      <c r="MLZ1089" s="4"/>
      <c r="MMA1089" s="4"/>
      <c r="MMB1089" s="4"/>
      <c r="MMC1089" s="4"/>
      <c r="MMD1089" s="4"/>
      <c r="MME1089" s="4"/>
      <c r="MMF1089" s="4"/>
      <c r="MMG1089" s="4"/>
      <c r="MMH1089" s="4"/>
      <c r="MMI1089" s="4"/>
      <c r="MMJ1089" s="4"/>
      <c r="MMK1089" s="4"/>
      <c r="MML1089" s="4"/>
      <c r="MMM1089" s="4"/>
      <c r="MMN1089" s="4"/>
      <c r="MMO1089" s="4"/>
      <c r="MMP1089" s="4"/>
      <c r="MMQ1089" s="4"/>
      <c r="MMR1089" s="4"/>
      <c r="MMS1089" s="4"/>
      <c r="MMT1089" s="4"/>
      <c r="MMU1089" s="4"/>
      <c r="MMV1089" s="4"/>
      <c r="MMW1089" s="4"/>
      <c r="MMX1089" s="4"/>
      <c r="MMY1089" s="4"/>
      <c r="MMZ1089" s="4"/>
      <c r="MNA1089" s="4"/>
      <c r="MNB1089" s="4"/>
      <c r="MNC1089" s="4"/>
      <c r="MND1089" s="4"/>
      <c r="MNE1089" s="4"/>
      <c r="MNF1089" s="4"/>
      <c r="MNG1089" s="4"/>
      <c r="MNH1089" s="4"/>
      <c r="MNI1089" s="4"/>
      <c r="MNJ1089" s="4"/>
      <c r="MNK1089" s="4"/>
      <c r="MNL1089" s="4"/>
      <c r="MNM1089" s="4"/>
      <c r="MNN1089" s="4"/>
      <c r="MNO1089" s="4"/>
      <c r="MNP1089" s="4"/>
      <c r="MNQ1089" s="4"/>
      <c r="MNR1089" s="4"/>
      <c r="MNS1089" s="4"/>
      <c r="MNT1089" s="4"/>
      <c r="MNU1089" s="4"/>
      <c r="MNV1089" s="4"/>
      <c r="MNW1089" s="4"/>
      <c r="MNX1089" s="4"/>
      <c r="MNY1089" s="4"/>
      <c r="MNZ1089" s="4"/>
      <c r="MOA1089" s="4"/>
      <c r="MOB1089" s="4"/>
      <c r="MOC1089" s="4"/>
      <c r="MOD1089" s="4"/>
      <c r="MOE1089" s="4"/>
      <c r="MOF1089" s="4"/>
      <c r="MOG1089" s="4"/>
      <c r="MOH1089" s="4"/>
      <c r="MOI1089" s="4"/>
      <c r="MOJ1089" s="4"/>
      <c r="MOK1089" s="4"/>
      <c r="MOL1089" s="4"/>
      <c r="MOM1089" s="4"/>
      <c r="MON1089" s="4"/>
      <c r="MOO1089" s="4"/>
      <c r="MOP1089" s="4"/>
      <c r="MOQ1089" s="4"/>
      <c r="MOR1089" s="4"/>
      <c r="MOS1089" s="4"/>
      <c r="MOT1089" s="4"/>
      <c r="MOU1089" s="4"/>
      <c r="MOV1089" s="4"/>
      <c r="MOW1089" s="4"/>
      <c r="MOX1089" s="4"/>
      <c r="MOY1089" s="4"/>
      <c r="MOZ1089" s="4"/>
      <c r="MPA1089" s="4"/>
      <c r="MPB1089" s="4"/>
      <c r="MPC1089" s="4"/>
      <c r="MPD1089" s="4"/>
      <c r="MPE1089" s="4"/>
      <c r="MPF1089" s="4"/>
      <c r="MPG1089" s="4"/>
      <c r="MPH1089" s="4"/>
      <c r="MPI1089" s="4"/>
      <c r="MPJ1089" s="4"/>
      <c r="MPK1089" s="4"/>
      <c r="MPL1089" s="4"/>
      <c r="MPM1089" s="4"/>
      <c r="MPN1089" s="4"/>
      <c r="MPO1089" s="4"/>
      <c r="MPP1089" s="4"/>
      <c r="MPQ1089" s="4"/>
      <c r="MPR1089" s="4"/>
      <c r="MPS1089" s="4"/>
      <c r="MPT1089" s="4"/>
      <c r="MPU1089" s="4"/>
      <c r="MPV1089" s="4"/>
      <c r="MPW1089" s="4"/>
      <c r="MPX1089" s="4"/>
      <c r="MPY1089" s="4"/>
      <c r="MPZ1089" s="4"/>
      <c r="MQA1089" s="4"/>
      <c r="MQB1089" s="4"/>
      <c r="MQC1089" s="4"/>
      <c r="MQD1089" s="4"/>
      <c r="MQE1089" s="4"/>
      <c r="MQF1089" s="4"/>
      <c r="MQG1089" s="4"/>
      <c r="MQH1089" s="4"/>
      <c r="MQI1089" s="4"/>
      <c r="MQJ1089" s="4"/>
      <c r="MQK1089" s="4"/>
      <c r="MQL1089" s="4"/>
      <c r="MQM1089" s="4"/>
      <c r="MQN1089" s="4"/>
      <c r="MQO1089" s="4"/>
      <c r="MQP1089" s="4"/>
      <c r="MQQ1089" s="4"/>
      <c r="MQR1089" s="4"/>
      <c r="MQS1089" s="4"/>
      <c r="MQT1089" s="4"/>
      <c r="MQU1089" s="4"/>
      <c r="MQV1089" s="4"/>
      <c r="MQW1089" s="4"/>
      <c r="MQX1089" s="4"/>
      <c r="MQY1089" s="4"/>
      <c r="MQZ1089" s="4"/>
      <c r="MRA1089" s="4"/>
      <c r="MRB1089" s="4"/>
      <c r="MRC1089" s="4"/>
      <c r="MRD1089" s="4"/>
      <c r="MRE1089" s="4"/>
      <c r="MRF1089" s="4"/>
      <c r="MRG1089" s="4"/>
      <c r="MRH1089" s="4"/>
      <c r="MRI1089" s="4"/>
      <c r="MRJ1089" s="4"/>
      <c r="MRK1089" s="4"/>
      <c r="MRL1089" s="4"/>
      <c r="MRM1089" s="4"/>
      <c r="MRN1089" s="4"/>
      <c r="MRO1089" s="4"/>
      <c r="MRP1089" s="4"/>
      <c r="MRQ1089" s="4"/>
      <c r="MRR1089" s="4"/>
      <c r="MRS1089" s="4"/>
      <c r="MRT1089" s="4"/>
      <c r="MRU1089" s="4"/>
      <c r="MRV1089" s="4"/>
      <c r="MRW1089" s="4"/>
      <c r="MRX1089" s="4"/>
      <c r="MRY1089" s="4"/>
      <c r="MRZ1089" s="4"/>
      <c r="MSA1089" s="4"/>
      <c r="MSB1089" s="4"/>
      <c r="MSC1089" s="4"/>
      <c r="MSD1089" s="4"/>
      <c r="MSE1089" s="4"/>
      <c r="MSF1089" s="4"/>
      <c r="MSG1089" s="4"/>
      <c r="MSH1089" s="4"/>
      <c r="MSI1089" s="4"/>
      <c r="MSJ1089" s="4"/>
      <c r="MSK1089" s="4"/>
      <c r="MSL1089" s="4"/>
      <c r="MSM1089" s="4"/>
      <c r="MSN1089" s="4"/>
      <c r="MSO1089" s="4"/>
      <c r="MSP1089" s="4"/>
      <c r="MSQ1089" s="4"/>
      <c r="MSR1089" s="4"/>
      <c r="MSS1089" s="4"/>
      <c r="MST1089" s="4"/>
      <c r="MSU1089" s="4"/>
      <c r="MSV1089" s="4"/>
      <c r="MSW1089" s="4"/>
      <c r="MSX1089" s="4"/>
      <c r="MSY1089" s="4"/>
      <c r="MSZ1089" s="4"/>
      <c r="MTA1089" s="4"/>
      <c r="MTB1089" s="4"/>
      <c r="MTC1089" s="4"/>
      <c r="MTD1089" s="4"/>
      <c r="MTE1089" s="4"/>
      <c r="MTF1089" s="4"/>
      <c r="MTG1089" s="4"/>
      <c r="MTH1089" s="4"/>
      <c r="MTI1089" s="4"/>
      <c r="MTJ1089" s="4"/>
      <c r="MTK1089" s="4"/>
      <c r="MTL1089" s="4"/>
      <c r="MTM1089" s="4"/>
      <c r="MTN1089" s="4"/>
      <c r="MTO1089" s="4"/>
      <c r="MTP1089" s="4"/>
      <c r="MTQ1089" s="4"/>
      <c r="MTR1089" s="4"/>
      <c r="MTS1089" s="4"/>
      <c r="MTT1089" s="4"/>
      <c r="MTU1089" s="4"/>
      <c r="MTV1089" s="4"/>
      <c r="MTW1089" s="4"/>
      <c r="MTX1089" s="4"/>
      <c r="MTY1089" s="4"/>
      <c r="MTZ1089" s="4"/>
      <c r="MUA1089" s="4"/>
      <c r="MUB1089" s="4"/>
      <c r="MUC1089" s="4"/>
      <c r="MUD1089" s="4"/>
      <c r="MUE1089" s="4"/>
      <c r="MUF1089" s="4"/>
      <c r="MUG1089" s="4"/>
      <c r="MUH1089" s="4"/>
      <c r="MUI1089" s="4"/>
      <c r="MUJ1089" s="4"/>
      <c r="MUK1089" s="4"/>
      <c r="MUL1089" s="4"/>
      <c r="MUM1089" s="4"/>
      <c r="MUN1089" s="4"/>
      <c r="MUO1089" s="4"/>
      <c r="MUP1089" s="4"/>
      <c r="MUQ1089" s="4"/>
      <c r="MUR1089" s="4"/>
      <c r="MUS1089" s="4"/>
      <c r="MUT1089" s="4"/>
      <c r="MUU1089" s="4"/>
      <c r="MUV1089" s="4"/>
      <c r="MUW1089" s="4"/>
      <c r="MUX1089" s="4"/>
      <c r="MUY1089" s="4"/>
      <c r="MUZ1089" s="4"/>
      <c r="MVA1089" s="4"/>
      <c r="MVB1089" s="4"/>
      <c r="MVC1089" s="4"/>
      <c r="MVD1089" s="4"/>
      <c r="MVE1089" s="4"/>
      <c r="MVF1089" s="4"/>
      <c r="MVG1089" s="4"/>
      <c r="MVH1089" s="4"/>
      <c r="MVI1089" s="4"/>
      <c r="MVJ1089" s="4"/>
      <c r="MVK1089" s="4"/>
      <c r="MVL1089" s="4"/>
      <c r="MVM1089" s="4"/>
      <c r="MVN1089" s="4"/>
      <c r="MVO1089" s="4"/>
      <c r="MVP1089" s="4"/>
      <c r="MVQ1089" s="4"/>
      <c r="MVR1089" s="4"/>
      <c r="MVS1089" s="4"/>
      <c r="MVT1089" s="4"/>
      <c r="MVU1089" s="4"/>
      <c r="MVV1089" s="4"/>
      <c r="MVW1089" s="4"/>
      <c r="MVX1089" s="4"/>
      <c r="MVY1089" s="4"/>
      <c r="MVZ1089" s="4"/>
      <c r="MWA1089" s="4"/>
      <c r="MWB1089" s="4"/>
      <c r="MWC1089" s="4"/>
      <c r="MWD1089" s="4"/>
      <c r="MWE1089" s="4"/>
      <c r="MWF1089" s="4"/>
      <c r="MWG1089" s="4"/>
      <c r="MWH1089" s="4"/>
      <c r="MWI1089" s="4"/>
      <c r="MWJ1089" s="4"/>
      <c r="MWK1089" s="4"/>
      <c r="MWL1089" s="4"/>
      <c r="MWM1089" s="4"/>
      <c r="MWN1089" s="4"/>
      <c r="MWO1089" s="4"/>
      <c r="MWP1089" s="4"/>
      <c r="MWQ1089" s="4"/>
      <c r="MWR1089" s="4"/>
      <c r="MWS1089" s="4"/>
      <c r="MWT1089" s="4"/>
      <c r="MWU1089" s="4"/>
      <c r="MWV1089" s="4"/>
      <c r="MWW1089" s="4"/>
      <c r="MWX1089" s="4"/>
      <c r="MWY1089" s="4"/>
      <c r="MWZ1089" s="4"/>
      <c r="MXA1089" s="4"/>
      <c r="MXB1089" s="4"/>
      <c r="MXC1089" s="4"/>
      <c r="MXD1089" s="4"/>
      <c r="MXE1089" s="4"/>
      <c r="MXF1089" s="4"/>
      <c r="MXG1089" s="4"/>
      <c r="MXH1089" s="4"/>
      <c r="MXI1089" s="4"/>
      <c r="MXJ1089" s="4"/>
      <c r="MXK1089" s="4"/>
      <c r="MXL1089" s="4"/>
      <c r="MXM1089" s="4"/>
      <c r="MXN1089" s="4"/>
      <c r="MXO1089" s="4"/>
      <c r="MXP1089" s="4"/>
      <c r="MXQ1089" s="4"/>
      <c r="MXR1089" s="4"/>
      <c r="MXS1089" s="4"/>
      <c r="MXT1089" s="4"/>
      <c r="MXU1089" s="4"/>
      <c r="MXV1089" s="4"/>
      <c r="MXW1089" s="4"/>
      <c r="MXX1089" s="4"/>
      <c r="MXY1089" s="4"/>
      <c r="MXZ1089" s="4"/>
      <c r="MYA1089" s="4"/>
      <c r="MYB1089" s="4"/>
      <c r="MYC1089" s="4"/>
      <c r="MYD1089" s="4"/>
      <c r="MYE1089" s="4"/>
      <c r="MYF1089" s="4"/>
      <c r="MYG1089" s="4"/>
      <c r="MYH1089" s="4"/>
      <c r="MYI1089" s="4"/>
      <c r="MYJ1089" s="4"/>
      <c r="MYK1089" s="4"/>
      <c r="MYL1089" s="4"/>
      <c r="MYM1089" s="4"/>
      <c r="MYN1089" s="4"/>
      <c r="MYO1089" s="4"/>
      <c r="MYP1089" s="4"/>
      <c r="MYQ1089" s="4"/>
      <c r="MYR1089" s="4"/>
      <c r="MYS1089" s="4"/>
      <c r="MYT1089" s="4"/>
      <c r="MYU1089" s="4"/>
      <c r="MYV1089" s="4"/>
      <c r="MYW1089" s="4"/>
      <c r="MYX1089" s="4"/>
      <c r="MYY1089" s="4"/>
      <c r="MYZ1089" s="4"/>
      <c r="MZA1089" s="4"/>
      <c r="MZB1089" s="4"/>
      <c r="MZC1089" s="4"/>
      <c r="MZD1089" s="4"/>
      <c r="MZE1089" s="4"/>
      <c r="MZF1089" s="4"/>
      <c r="MZG1089" s="4"/>
      <c r="MZH1089" s="4"/>
      <c r="MZI1089" s="4"/>
      <c r="MZJ1089" s="4"/>
      <c r="MZK1089" s="4"/>
      <c r="MZL1089" s="4"/>
      <c r="MZM1089" s="4"/>
      <c r="MZN1089" s="4"/>
      <c r="MZO1089" s="4"/>
      <c r="MZP1089" s="4"/>
      <c r="MZQ1089" s="4"/>
      <c r="MZR1089" s="4"/>
      <c r="MZS1089" s="4"/>
      <c r="MZT1089" s="4"/>
      <c r="MZU1089" s="4"/>
      <c r="MZV1089" s="4"/>
      <c r="MZW1089" s="4"/>
      <c r="MZX1089" s="4"/>
      <c r="MZY1089" s="4"/>
      <c r="MZZ1089" s="4"/>
      <c r="NAA1089" s="4"/>
      <c r="NAB1089" s="4"/>
      <c r="NAC1089" s="4"/>
      <c r="NAD1089" s="4"/>
      <c r="NAE1089" s="4"/>
      <c r="NAF1089" s="4"/>
      <c r="NAG1089" s="4"/>
      <c r="NAH1089" s="4"/>
      <c r="NAI1089" s="4"/>
      <c r="NAJ1089" s="4"/>
      <c r="NAK1089" s="4"/>
      <c r="NAL1089" s="4"/>
      <c r="NAM1089" s="4"/>
      <c r="NAN1089" s="4"/>
      <c r="NAO1089" s="4"/>
      <c r="NAP1089" s="4"/>
      <c r="NAQ1089" s="4"/>
      <c r="NAR1089" s="4"/>
      <c r="NAS1089" s="4"/>
      <c r="NAT1089" s="4"/>
      <c r="NAU1089" s="4"/>
      <c r="NAV1089" s="4"/>
      <c r="NAW1089" s="4"/>
      <c r="NAX1089" s="4"/>
      <c r="NAY1089" s="4"/>
      <c r="NAZ1089" s="4"/>
      <c r="NBA1089" s="4"/>
      <c r="NBB1089" s="4"/>
      <c r="NBC1089" s="4"/>
      <c r="NBD1089" s="4"/>
      <c r="NBE1089" s="4"/>
      <c r="NBF1089" s="4"/>
      <c r="NBG1089" s="4"/>
      <c r="NBH1089" s="4"/>
      <c r="NBI1089" s="4"/>
      <c r="NBJ1089" s="4"/>
      <c r="NBK1089" s="4"/>
      <c r="NBL1089" s="4"/>
      <c r="NBM1089" s="4"/>
      <c r="NBN1089" s="4"/>
      <c r="NBO1089" s="4"/>
      <c r="NBP1089" s="4"/>
      <c r="NBQ1089" s="4"/>
      <c r="NBR1089" s="4"/>
      <c r="NBS1089" s="4"/>
      <c r="NBT1089" s="4"/>
      <c r="NBU1089" s="4"/>
      <c r="NBV1089" s="4"/>
      <c r="NBW1089" s="4"/>
      <c r="NBX1089" s="4"/>
      <c r="NBY1089" s="4"/>
      <c r="NBZ1089" s="4"/>
      <c r="NCA1089" s="4"/>
      <c r="NCB1089" s="4"/>
      <c r="NCC1089" s="4"/>
      <c r="NCD1089" s="4"/>
      <c r="NCE1089" s="4"/>
      <c r="NCF1089" s="4"/>
      <c r="NCG1089" s="4"/>
      <c r="NCH1089" s="4"/>
      <c r="NCI1089" s="4"/>
      <c r="NCJ1089" s="4"/>
      <c r="NCK1089" s="4"/>
      <c r="NCL1089" s="4"/>
      <c r="NCM1089" s="4"/>
      <c r="NCN1089" s="4"/>
      <c r="NCO1089" s="4"/>
      <c r="NCP1089" s="4"/>
      <c r="NCQ1089" s="4"/>
      <c r="NCR1089" s="4"/>
      <c r="NCS1089" s="4"/>
      <c r="NCT1089" s="4"/>
      <c r="NCU1089" s="4"/>
      <c r="NCV1089" s="4"/>
      <c r="NCW1089" s="4"/>
      <c r="NCX1089" s="4"/>
      <c r="NCY1089" s="4"/>
      <c r="NCZ1089" s="4"/>
      <c r="NDA1089" s="4"/>
      <c r="NDB1089" s="4"/>
      <c r="NDC1089" s="4"/>
      <c r="NDD1089" s="4"/>
      <c r="NDE1089" s="4"/>
      <c r="NDF1089" s="4"/>
      <c r="NDG1089" s="4"/>
      <c r="NDH1089" s="4"/>
      <c r="NDI1089" s="4"/>
      <c r="NDJ1089" s="4"/>
      <c r="NDK1089" s="4"/>
      <c r="NDL1089" s="4"/>
      <c r="NDM1089" s="4"/>
      <c r="NDN1089" s="4"/>
      <c r="NDO1089" s="4"/>
      <c r="NDP1089" s="4"/>
      <c r="NDQ1089" s="4"/>
      <c r="NDR1089" s="4"/>
      <c r="NDS1089" s="4"/>
      <c r="NDT1089" s="4"/>
      <c r="NDU1089" s="4"/>
      <c r="NDV1089" s="4"/>
      <c r="NDW1089" s="4"/>
      <c r="NDX1089" s="4"/>
      <c r="NDY1089" s="4"/>
      <c r="NDZ1089" s="4"/>
      <c r="NEA1089" s="4"/>
      <c r="NEB1089" s="4"/>
      <c r="NEC1089" s="4"/>
      <c r="NED1089" s="4"/>
      <c r="NEE1089" s="4"/>
      <c r="NEF1089" s="4"/>
      <c r="NEG1089" s="4"/>
      <c r="NEH1089" s="4"/>
      <c r="NEI1089" s="4"/>
      <c r="NEJ1089" s="4"/>
      <c r="NEK1089" s="4"/>
      <c r="NEL1089" s="4"/>
      <c r="NEM1089" s="4"/>
      <c r="NEN1089" s="4"/>
      <c r="NEO1089" s="4"/>
      <c r="NEP1089" s="4"/>
      <c r="NEQ1089" s="4"/>
      <c r="NER1089" s="4"/>
      <c r="NES1089" s="4"/>
      <c r="NET1089" s="4"/>
      <c r="NEU1089" s="4"/>
      <c r="NEV1089" s="4"/>
      <c r="NEW1089" s="4"/>
      <c r="NEX1089" s="4"/>
      <c r="NEY1089" s="4"/>
      <c r="NEZ1089" s="4"/>
      <c r="NFA1089" s="4"/>
      <c r="NFB1089" s="4"/>
      <c r="NFC1089" s="4"/>
      <c r="NFD1089" s="4"/>
      <c r="NFE1089" s="4"/>
      <c r="NFF1089" s="4"/>
      <c r="NFG1089" s="4"/>
      <c r="NFH1089" s="4"/>
      <c r="NFI1089" s="4"/>
      <c r="NFJ1089" s="4"/>
      <c r="NFK1089" s="4"/>
      <c r="NFL1089" s="4"/>
      <c r="NFM1089" s="4"/>
      <c r="NFN1089" s="4"/>
      <c r="NFO1089" s="4"/>
      <c r="NFP1089" s="4"/>
      <c r="NFQ1089" s="4"/>
      <c r="NFR1089" s="4"/>
      <c r="NFS1089" s="4"/>
      <c r="NFT1089" s="4"/>
      <c r="NFU1089" s="4"/>
      <c r="NFV1089" s="4"/>
      <c r="NFW1089" s="4"/>
      <c r="NFX1089" s="4"/>
      <c r="NFY1089" s="4"/>
      <c r="NFZ1089" s="4"/>
      <c r="NGA1089" s="4"/>
      <c r="NGB1089" s="4"/>
      <c r="NGC1089" s="4"/>
      <c r="NGD1089" s="4"/>
      <c r="NGE1089" s="4"/>
      <c r="NGF1089" s="4"/>
      <c r="NGG1089" s="4"/>
      <c r="NGH1089" s="4"/>
      <c r="NGI1089" s="4"/>
      <c r="NGJ1089" s="4"/>
      <c r="NGK1089" s="4"/>
      <c r="NGL1089" s="4"/>
      <c r="NGM1089" s="4"/>
      <c r="NGN1089" s="4"/>
      <c r="NGO1089" s="4"/>
      <c r="NGP1089" s="4"/>
      <c r="NGQ1089" s="4"/>
      <c r="NGR1089" s="4"/>
      <c r="NGS1089" s="4"/>
      <c r="NGT1089" s="4"/>
      <c r="NGU1089" s="4"/>
      <c r="NGV1089" s="4"/>
      <c r="NGW1089" s="4"/>
      <c r="NGX1089" s="4"/>
      <c r="NGY1089" s="4"/>
      <c r="NGZ1089" s="4"/>
      <c r="NHA1089" s="4"/>
      <c r="NHB1089" s="4"/>
      <c r="NHC1089" s="4"/>
      <c r="NHD1089" s="4"/>
      <c r="NHE1089" s="4"/>
      <c r="NHF1089" s="4"/>
      <c r="NHG1089" s="4"/>
      <c r="NHH1089" s="4"/>
      <c r="NHI1089" s="4"/>
      <c r="NHJ1089" s="4"/>
      <c r="NHK1089" s="4"/>
      <c r="NHL1089" s="4"/>
      <c r="NHM1089" s="4"/>
      <c r="NHN1089" s="4"/>
      <c r="NHO1089" s="4"/>
      <c r="NHP1089" s="4"/>
      <c r="NHQ1089" s="4"/>
      <c r="NHR1089" s="4"/>
      <c r="NHS1089" s="4"/>
      <c r="NHT1089" s="4"/>
      <c r="NHU1089" s="4"/>
      <c r="NHV1089" s="4"/>
      <c r="NHW1089" s="4"/>
      <c r="NHX1089" s="4"/>
      <c r="NHY1089" s="4"/>
      <c r="NHZ1089" s="4"/>
      <c r="NIA1089" s="4"/>
      <c r="NIB1089" s="4"/>
      <c r="NIC1089" s="4"/>
      <c r="NID1089" s="4"/>
      <c r="NIE1089" s="4"/>
      <c r="NIF1089" s="4"/>
      <c r="NIG1089" s="4"/>
      <c r="NIH1089" s="4"/>
      <c r="NII1089" s="4"/>
      <c r="NIJ1089" s="4"/>
      <c r="NIK1089" s="4"/>
      <c r="NIL1089" s="4"/>
      <c r="NIM1089" s="4"/>
      <c r="NIN1089" s="4"/>
      <c r="NIO1089" s="4"/>
      <c r="NIP1089" s="4"/>
      <c r="NIQ1089" s="4"/>
      <c r="NIR1089" s="4"/>
      <c r="NIS1089" s="4"/>
      <c r="NIT1089" s="4"/>
      <c r="NIU1089" s="4"/>
      <c r="NIV1089" s="4"/>
      <c r="NIW1089" s="4"/>
      <c r="NIX1089" s="4"/>
      <c r="NIY1089" s="4"/>
      <c r="NIZ1089" s="4"/>
      <c r="NJA1089" s="4"/>
      <c r="NJB1089" s="4"/>
      <c r="NJC1089" s="4"/>
      <c r="NJD1089" s="4"/>
      <c r="NJE1089" s="4"/>
      <c r="NJF1089" s="4"/>
      <c r="NJG1089" s="4"/>
      <c r="NJH1089" s="4"/>
      <c r="NJI1089" s="4"/>
      <c r="NJJ1089" s="4"/>
      <c r="NJK1089" s="4"/>
      <c r="NJL1089" s="4"/>
      <c r="NJM1089" s="4"/>
      <c r="NJN1089" s="4"/>
      <c r="NJO1089" s="4"/>
      <c r="NJP1089" s="4"/>
      <c r="NJQ1089" s="4"/>
      <c r="NJR1089" s="4"/>
      <c r="NJS1089" s="4"/>
      <c r="NJT1089" s="4"/>
      <c r="NJU1089" s="4"/>
      <c r="NJV1089" s="4"/>
      <c r="NJW1089" s="4"/>
      <c r="NJX1089" s="4"/>
      <c r="NJY1089" s="4"/>
      <c r="NJZ1089" s="4"/>
      <c r="NKA1089" s="4"/>
      <c r="NKB1089" s="4"/>
      <c r="NKC1089" s="4"/>
      <c r="NKD1089" s="4"/>
      <c r="NKE1089" s="4"/>
      <c r="NKF1089" s="4"/>
      <c r="NKG1089" s="4"/>
      <c r="NKH1089" s="4"/>
      <c r="NKI1089" s="4"/>
      <c r="NKJ1089" s="4"/>
      <c r="NKK1089" s="4"/>
      <c r="NKL1089" s="4"/>
      <c r="NKM1089" s="4"/>
      <c r="NKN1089" s="4"/>
      <c r="NKO1089" s="4"/>
      <c r="NKP1089" s="4"/>
      <c r="NKQ1089" s="4"/>
      <c r="NKR1089" s="4"/>
      <c r="NKS1089" s="4"/>
      <c r="NKT1089" s="4"/>
      <c r="NKU1089" s="4"/>
      <c r="NKV1089" s="4"/>
      <c r="NKW1089" s="4"/>
      <c r="NKX1089" s="4"/>
      <c r="NKY1089" s="4"/>
      <c r="NKZ1089" s="4"/>
      <c r="NLA1089" s="4"/>
      <c r="NLB1089" s="4"/>
      <c r="NLC1089" s="4"/>
      <c r="NLD1089" s="4"/>
      <c r="NLE1089" s="4"/>
      <c r="NLF1089" s="4"/>
      <c r="NLG1089" s="4"/>
      <c r="NLH1089" s="4"/>
      <c r="NLI1089" s="4"/>
      <c r="NLJ1089" s="4"/>
      <c r="NLK1089" s="4"/>
      <c r="NLL1089" s="4"/>
      <c r="NLM1089" s="4"/>
      <c r="NLN1089" s="4"/>
      <c r="NLO1089" s="4"/>
      <c r="NLP1089" s="4"/>
      <c r="NLQ1089" s="4"/>
      <c r="NLR1089" s="4"/>
      <c r="NLS1089" s="4"/>
      <c r="NLT1089" s="4"/>
      <c r="NLU1089" s="4"/>
      <c r="NLV1089" s="4"/>
      <c r="NLW1089" s="4"/>
      <c r="NLX1089" s="4"/>
      <c r="NLY1089" s="4"/>
      <c r="NLZ1089" s="4"/>
      <c r="NMA1089" s="4"/>
      <c r="NMB1089" s="4"/>
      <c r="NMC1089" s="4"/>
      <c r="NMD1089" s="4"/>
      <c r="NME1089" s="4"/>
      <c r="NMF1089" s="4"/>
      <c r="NMG1089" s="4"/>
      <c r="NMH1089" s="4"/>
      <c r="NMI1089" s="4"/>
      <c r="NMJ1089" s="4"/>
      <c r="NMK1089" s="4"/>
      <c r="NML1089" s="4"/>
      <c r="NMM1089" s="4"/>
      <c r="NMN1089" s="4"/>
      <c r="NMO1089" s="4"/>
      <c r="NMP1089" s="4"/>
      <c r="NMQ1089" s="4"/>
      <c r="NMR1089" s="4"/>
      <c r="NMS1089" s="4"/>
      <c r="NMT1089" s="4"/>
      <c r="NMU1089" s="4"/>
      <c r="NMV1089" s="4"/>
      <c r="NMW1089" s="4"/>
      <c r="NMX1089" s="4"/>
      <c r="NMY1089" s="4"/>
      <c r="NMZ1089" s="4"/>
      <c r="NNA1089" s="4"/>
      <c r="NNB1089" s="4"/>
      <c r="NNC1089" s="4"/>
      <c r="NND1089" s="4"/>
      <c r="NNE1089" s="4"/>
      <c r="NNF1089" s="4"/>
      <c r="NNG1089" s="4"/>
      <c r="NNH1089" s="4"/>
      <c r="NNI1089" s="4"/>
      <c r="NNJ1089" s="4"/>
      <c r="NNK1089" s="4"/>
      <c r="NNL1089" s="4"/>
      <c r="NNM1089" s="4"/>
      <c r="NNN1089" s="4"/>
      <c r="NNO1089" s="4"/>
      <c r="NNP1089" s="4"/>
      <c r="NNQ1089" s="4"/>
      <c r="NNR1089" s="4"/>
      <c r="NNS1089" s="4"/>
      <c r="NNT1089" s="4"/>
      <c r="NNU1089" s="4"/>
      <c r="NNV1089" s="4"/>
      <c r="NNW1089" s="4"/>
      <c r="NNX1089" s="4"/>
      <c r="NNY1089" s="4"/>
      <c r="NNZ1089" s="4"/>
      <c r="NOA1089" s="4"/>
      <c r="NOB1089" s="4"/>
      <c r="NOC1089" s="4"/>
      <c r="NOD1089" s="4"/>
      <c r="NOE1089" s="4"/>
      <c r="NOF1089" s="4"/>
      <c r="NOG1089" s="4"/>
      <c r="NOH1089" s="4"/>
      <c r="NOI1089" s="4"/>
      <c r="NOJ1089" s="4"/>
      <c r="NOK1089" s="4"/>
      <c r="NOL1089" s="4"/>
      <c r="NOM1089" s="4"/>
      <c r="NON1089" s="4"/>
      <c r="NOO1089" s="4"/>
      <c r="NOP1089" s="4"/>
      <c r="NOQ1089" s="4"/>
      <c r="NOR1089" s="4"/>
      <c r="NOS1089" s="4"/>
      <c r="NOT1089" s="4"/>
      <c r="NOU1089" s="4"/>
      <c r="NOV1089" s="4"/>
      <c r="NOW1089" s="4"/>
      <c r="NOX1089" s="4"/>
      <c r="NOY1089" s="4"/>
      <c r="NOZ1089" s="4"/>
      <c r="NPA1089" s="4"/>
      <c r="NPB1089" s="4"/>
      <c r="NPC1089" s="4"/>
      <c r="NPD1089" s="4"/>
      <c r="NPE1089" s="4"/>
      <c r="NPF1089" s="4"/>
      <c r="NPG1089" s="4"/>
      <c r="NPH1089" s="4"/>
      <c r="NPI1089" s="4"/>
      <c r="NPJ1089" s="4"/>
      <c r="NPK1089" s="4"/>
      <c r="NPL1089" s="4"/>
      <c r="NPM1089" s="4"/>
      <c r="NPN1089" s="4"/>
      <c r="NPO1089" s="4"/>
      <c r="NPP1089" s="4"/>
      <c r="NPQ1089" s="4"/>
      <c r="NPR1089" s="4"/>
      <c r="NPS1089" s="4"/>
      <c r="NPT1089" s="4"/>
      <c r="NPU1089" s="4"/>
      <c r="NPV1089" s="4"/>
      <c r="NPW1089" s="4"/>
      <c r="NPX1089" s="4"/>
      <c r="NPY1089" s="4"/>
      <c r="NPZ1089" s="4"/>
      <c r="NQA1089" s="4"/>
      <c r="NQB1089" s="4"/>
      <c r="NQC1089" s="4"/>
      <c r="NQD1089" s="4"/>
      <c r="NQE1089" s="4"/>
      <c r="NQF1089" s="4"/>
      <c r="NQG1089" s="4"/>
      <c r="NQH1089" s="4"/>
      <c r="NQI1089" s="4"/>
      <c r="NQJ1089" s="4"/>
      <c r="NQK1089" s="4"/>
      <c r="NQL1089" s="4"/>
      <c r="NQM1089" s="4"/>
      <c r="NQN1089" s="4"/>
      <c r="NQO1089" s="4"/>
      <c r="NQP1089" s="4"/>
      <c r="NQQ1089" s="4"/>
      <c r="NQR1089" s="4"/>
      <c r="NQS1089" s="4"/>
      <c r="NQT1089" s="4"/>
      <c r="NQU1089" s="4"/>
      <c r="NQV1089" s="4"/>
      <c r="NQW1089" s="4"/>
      <c r="NQX1089" s="4"/>
      <c r="NQY1089" s="4"/>
      <c r="NQZ1089" s="4"/>
      <c r="NRA1089" s="4"/>
      <c r="NRB1089" s="4"/>
      <c r="NRC1089" s="4"/>
      <c r="NRD1089" s="4"/>
      <c r="NRE1089" s="4"/>
      <c r="NRF1089" s="4"/>
      <c r="NRG1089" s="4"/>
      <c r="NRH1089" s="4"/>
      <c r="NRI1089" s="4"/>
      <c r="NRJ1089" s="4"/>
      <c r="NRK1089" s="4"/>
      <c r="NRL1089" s="4"/>
      <c r="NRM1089" s="4"/>
      <c r="NRN1089" s="4"/>
      <c r="NRO1089" s="4"/>
      <c r="NRP1089" s="4"/>
      <c r="NRQ1089" s="4"/>
      <c r="NRR1089" s="4"/>
      <c r="NRS1089" s="4"/>
      <c r="NRT1089" s="4"/>
      <c r="NRU1089" s="4"/>
      <c r="NRV1089" s="4"/>
      <c r="NRW1089" s="4"/>
      <c r="NRX1089" s="4"/>
      <c r="NRY1089" s="4"/>
      <c r="NRZ1089" s="4"/>
      <c r="NSA1089" s="4"/>
      <c r="NSB1089" s="4"/>
      <c r="NSC1089" s="4"/>
      <c r="NSD1089" s="4"/>
      <c r="NSE1089" s="4"/>
      <c r="NSF1089" s="4"/>
      <c r="NSG1089" s="4"/>
      <c r="NSH1089" s="4"/>
      <c r="NSI1089" s="4"/>
      <c r="NSJ1089" s="4"/>
      <c r="NSK1089" s="4"/>
      <c r="NSL1089" s="4"/>
      <c r="NSM1089" s="4"/>
      <c r="NSN1089" s="4"/>
      <c r="NSO1089" s="4"/>
      <c r="NSP1089" s="4"/>
      <c r="NSQ1089" s="4"/>
      <c r="NSR1089" s="4"/>
      <c r="NSS1089" s="4"/>
      <c r="NST1089" s="4"/>
      <c r="NSU1089" s="4"/>
      <c r="NSV1089" s="4"/>
      <c r="NSW1089" s="4"/>
      <c r="NSX1089" s="4"/>
      <c r="NSY1089" s="4"/>
      <c r="NSZ1089" s="4"/>
      <c r="NTA1089" s="4"/>
      <c r="NTB1089" s="4"/>
      <c r="NTC1089" s="4"/>
      <c r="NTD1089" s="4"/>
      <c r="NTE1089" s="4"/>
      <c r="NTF1089" s="4"/>
      <c r="NTG1089" s="4"/>
      <c r="NTH1089" s="4"/>
      <c r="NTI1089" s="4"/>
      <c r="NTJ1089" s="4"/>
      <c r="NTK1089" s="4"/>
      <c r="NTL1089" s="4"/>
      <c r="NTM1089" s="4"/>
      <c r="NTN1089" s="4"/>
      <c r="NTO1089" s="4"/>
      <c r="NTP1089" s="4"/>
      <c r="NTQ1089" s="4"/>
      <c r="NTR1089" s="4"/>
      <c r="NTS1089" s="4"/>
      <c r="NTT1089" s="4"/>
      <c r="NTU1089" s="4"/>
      <c r="NTV1089" s="4"/>
      <c r="NTW1089" s="4"/>
      <c r="NTX1089" s="4"/>
      <c r="NTY1089" s="4"/>
      <c r="NTZ1089" s="4"/>
      <c r="NUA1089" s="4"/>
      <c r="NUB1089" s="4"/>
      <c r="NUC1089" s="4"/>
      <c r="NUD1089" s="4"/>
      <c r="NUE1089" s="4"/>
      <c r="NUF1089" s="4"/>
      <c r="NUG1089" s="4"/>
      <c r="NUH1089" s="4"/>
      <c r="NUI1089" s="4"/>
      <c r="NUJ1089" s="4"/>
      <c r="NUK1089" s="4"/>
      <c r="NUL1089" s="4"/>
      <c r="NUM1089" s="4"/>
      <c r="NUN1089" s="4"/>
      <c r="NUO1089" s="4"/>
      <c r="NUP1089" s="4"/>
      <c r="NUQ1089" s="4"/>
      <c r="NUR1089" s="4"/>
      <c r="NUS1089" s="4"/>
      <c r="NUT1089" s="4"/>
      <c r="NUU1089" s="4"/>
      <c r="NUV1089" s="4"/>
      <c r="NUW1089" s="4"/>
      <c r="NUX1089" s="4"/>
      <c r="NUY1089" s="4"/>
      <c r="NUZ1089" s="4"/>
      <c r="NVA1089" s="4"/>
      <c r="NVB1089" s="4"/>
      <c r="NVC1089" s="4"/>
      <c r="NVD1089" s="4"/>
      <c r="NVE1089" s="4"/>
      <c r="NVF1089" s="4"/>
      <c r="NVG1089" s="4"/>
      <c r="NVH1089" s="4"/>
      <c r="NVI1089" s="4"/>
      <c r="NVJ1089" s="4"/>
      <c r="NVK1089" s="4"/>
      <c r="NVL1089" s="4"/>
      <c r="NVM1089" s="4"/>
      <c r="NVN1089" s="4"/>
      <c r="NVO1089" s="4"/>
      <c r="NVP1089" s="4"/>
      <c r="NVQ1089" s="4"/>
      <c r="NVR1089" s="4"/>
      <c r="NVS1089" s="4"/>
      <c r="NVT1089" s="4"/>
      <c r="NVU1089" s="4"/>
      <c r="NVV1089" s="4"/>
      <c r="NVW1089" s="4"/>
      <c r="NVX1089" s="4"/>
      <c r="NVY1089" s="4"/>
      <c r="NVZ1089" s="4"/>
      <c r="NWA1089" s="4"/>
      <c r="NWB1089" s="4"/>
      <c r="NWC1089" s="4"/>
      <c r="NWD1089" s="4"/>
      <c r="NWE1089" s="4"/>
      <c r="NWF1089" s="4"/>
      <c r="NWG1089" s="4"/>
      <c r="NWH1089" s="4"/>
      <c r="NWI1089" s="4"/>
      <c r="NWJ1089" s="4"/>
      <c r="NWK1089" s="4"/>
      <c r="NWL1089" s="4"/>
      <c r="NWM1089" s="4"/>
      <c r="NWN1089" s="4"/>
      <c r="NWO1089" s="4"/>
      <c r="NWP1089" s="4"/>
      <c r="NWQ1089" s="4"/>
      <c r="NWR1089" s="4"/>
      <c r="NWS1089" s="4"/>
      <c r="NWT1089" s="4"/>
      <c r="NWU1089" s="4"/>
      <c r="NWV1089" s="4"/>
      <c r="NWW1089" s="4"/>
      <c r="NWX1089" s="4"/>
      <c r="NWY1089" s="4"/>
      <c r="NWZ1089" s="4"/>
      <c r="NXA1089" s="4"/>
      <c r="NXB1089" s="4"/>
      <c r="NXC1089" s="4"/>
      <c r="NXD1089" s="4"/>
      <c r="NXE1089" s="4"/>
      <c r="NXF1089" s="4"/>
      <c r="NXG1089" s="4"/>
      <c r="NXH1089" s="4"/>
      <c r="NXI1089" s="4"/>
      <c r="NXJ1089" s="4"/>
      <c r="NXK1089" s="4"/>
      <c r="NXL1089" s="4"/>
      <c r="NXM1089" s="4"/>
      <c r="NXN1089" s="4"/>
      <c r="NXO1089" s="4"/>
      <c r="NXP1089" s="4"/>
      <c r="NXQ1089" s="4"/>
      <c r="NXR1089" s="4"/>
      <c r="NXS1089" s="4"/>
      <c r="NXT1089" s="4"/>
      <c r="NXU1089" s="4"/>
      <c r="NXV1089" s="4"/>
      <c r="NXW1089" s="4"/>
      <c r="NXX1089" s="4"/>
      <c r="NXY1089" s="4"/>
      <c r="NXZ1089" s="4"/>
      <c r="NYA1089" s="4"/>
      <c r="NYB1089" s="4"/>
      <c r="NYC1089" s="4"/>
      <c r="NYD1089" s="4"/>
      <c r="NYE1089" s="4"/>
      <c r="NYF1089" s="4"/>
      <c r="NYG1089" s="4"/>
      <c r="NYH1089" s="4"/>
      <c r="NYI1089" s="4"/>
      <c r="NYJ1089" s="4"/>
      <c r="NYK1089" s="4"/>
      <c r="NYL1089" s="4"/>
      <c r="NYM1089" s="4"/>
      <c r="NYN1089" s="4"/>
      <c r="NYO1089" s="4"/>
      <c r="NYP1089" s="4"/>
      <c r="NYQ1089" s="4"/>
      <c r="NYR1089" s="4"/>
      <c r="NYS1089" s="4"/>
      <c r="NYT1089" s="4"/>
      <c r="NYU1089" s="4"/>
      <c r="NYV1089" s="4"/>
      <c r="NYW1089" s="4"/>
      <c r="NYX1089" s="4"/>
      <c r="NYY1089" s="4"/>
      <c r="NYZ1089" s="4"/>
      <c r="NZA1089" s="4"/>
      <c r="NZB1089" s="4"/>
      <c r="NZC1089" s="4"/>
      <c r="NZD1089" s="4"/>
      <c r="NZE1089" s="4"/>
      <c r="NZF1089" s="4"/>
      <c r="NZG1089" s="4"/>
      <c r="NZH1089" s="4"/>
      <c r="NZI1089" s="4"/>
      <c r="NZJ1089" s="4"/>
      <c r="NZK1089" s="4"/>
      <c r="NZL1089" s="4"/>
      <c r="NZM1089" s="4"/>
      <c r="NZN1089" s="4"/>
      <c r="NZO1089" s="4"/>
      <c r="NZP1089" s="4"/>
      <c r="NZQ1089" s="4"/>
      <c r="NZR1089" s="4"/>
      <c r="NZS1089" s="4"/>
      <c r="NZT1089" s="4"/>
      <c r="NZU1089" s="4"/>
      <c r="NZV1089" s="4"/>
      <c r="NZW1089" s="4"/>
      <c r="NZX1089" s="4"/>
      <c r="NZY1089" s="4"/>
      <c r="NZZ1089" s="4"/>
      <c r="OAA1089" s="4"/>
      <c r="OAB1089" s="4"/>
      <c r="OAC1089" s="4"/>
      <c r="OAD1089" s="4"/>
      <c r="OAE1089" s="4"/>
      <c r="OAF1089" s="4"/>
      <c r="OAG1089" s="4"/>
      <c r="OAH1089" s="4"/>
      <c r="OAI1089" s="4"/>
      <c r="OAJ1089" s="4"/>
      <c r="OAK1089" s="4"/>
      <c r="OAL1089" s="4"/>
      <c r="OAM1089" s="4"/>
      <c r="OAN1089" s="4"/>
      <c r="OAO1089" s="4"/>
      <c r="OAP1089" s="4"/>
      <c r="OAQ1089" s="4"/>
      <c r="OAR1089" s="4"/>
      <c r="OAS1089" s="4"/>
      <c r="OAT1089" s="4"/>
      <c r="OAU1089" s="4"/>
      <c r="OAV1089" s="4"/>
      <c r="OAW1089" s="4"/>
      <c r="OAX1089" s="4"/>
      <c r="OAY1089" s="4"/>
      <c r="OAZ1089" s="4"/>
      <c r="OBA1089" s="4"/>
      <c r="OBB1089" s="4"/>
      <c r="OBC1089" s="4"/>
      <c r="OBD1089" s="4"/>
      <c r="OBE1089" s="4"/>
      <c r="OBF1089" s="4"/>
      <c r="OBG1089" s="4"/>
      <c r="OBH1089" s="4"/>
      <c r="OBI1089" s="4"/>
      <c r="OBJ1089" s="4"/>
      <c r="OBK1089" s="4"/>
      <c r="OBL1089" s="4"/>
      <c r="OBM1089" s="4"/>
      <c r="OBN1089" s="4"/>
      <c r="OBO1089" s="4"/>
      <c r="OBP1089" s="4"/>
      <c r="OBQ1089" s="4"/>
      <c r="OBR1089" s="4"/>
      <c r="OBS1089" s="4"/>
      <c r="OBT1089" s="4"/>
      <c r="OBU1089" s="4"/>
      <c r="OBV1089" s="4"/>
      <c r="OBW1089" s="4"/>
      <c r="OBX1089" s="4"/>
      <c r="OBY1089" s="4"/>
      <c r="OBZ1089" s="4"/>
      <c r="OCA1089" s="4"/>
      <c r="OCB1089" s="4"/>
      <c r="OCC1089" s="4"/>
      <c r="OCD1089" s="4"/>
      <c r="OCE1089" s="4"/>
      <c r="OCF1089" s="4"/>
      <c r="OCG1089" s="4"/>
      <c r="OCH1089" s="4"/>
      <c r="OCI1089" s="4"/>
      <c r="OCJ1089" s="4"/>
      <c r="OCK1089" s="4"/>
      <c r="OCL1089" s="4"/>
      <c r="OCM1089" s="4"/>
      <c r="OCN1089" s="4"/>
      <c r="OCO1089" s="4"/>
      <c r="OCP1089" s="4"/>
      <c r="OCQ1089" s="4"/>
      <c r="OCR1089" s="4"/>
      <c r="OCS1089" s="4"/>
      <c r="OCT1089" s="4"/>
      <c r="OCU1089" s="4"/>
      <c r="OCV1089" s="4"/>
      <c r="OCW1089" s="4"/>
      <c r="OCX1089" s="4"/>
      <c r="OCY1089" s="4"/>
      <c r="OCZ1089" s="4"/>
      <c r="ODA1089" s="4"/>
      <c r="ODB1089" s="4"/>
      <c r="ODC1089" s="4"/>
      <c r="ODD1089" s="4"/>
      <c r="ODE1089" s="4"/>
      <c r="ODF1089" s="4"/>
      <c r="ODG1089" s="4"/>
      <c r="ODH1089" s="4"/>
      <c r="ODI1089" s="4"/>
      <c r="ODJ1089" s="4"/>
      <c r="ODK1089" s="4"/>
      <c r="ODL1089" s="4"/>
      <c r="ODM1089" s="4"/>
      <c r="ODN1089" s="4"/>
      <c r="ODO1089" s="4"/>
      <c r="ODP1089" s="4"/>
      <c r="ODQ1089" s="4"/>
      <c r="ODR1089" s="4"/>
      <c r="ODS1089" s="4"/>
      <c r="ODT1089" s="4"/>
      <c r="ODU1089" s="4"/>
      <c r="ODV1089" s="4"/>
      <c r="ODW1089" s="4"/>
      <c r="ODX1089" s="4"/>
      <c r="ODY1089" s="4"/>
      <c r="ODZ1089" s="4"/>
      <c r="OEA1089" s="4"/>
      <c r="OEB1089" s="4"/>
      <c r="OEC1089" s="4"/>
      <c r="OED1089" s="4"/>
      <c r="OEE1089" s="4"/>
      <c r="OEF1089" s="4"/>
      <c r="OEG1089" s="4"/>
      <c r="OEH1089" s="4"/>
      <c r="OEI1089" s="4"/>
      <c r="OEJ1089" s="4"/>
      <c r="OEK1089" s="4"/>
      <c r="OEL1089" s="4"/>
      <c r="OEM1089" s="4"/>
      <c r="OEN1089" s="4"/>
      <c r="OEO1089" s="4"/>
      <c r="OEP1089" s="4"/>
      <c r="OEQ1089" s="4"/>
      <c r="OER1089" s="4"/>
      <c r="OES1089" s="4"/>
      <c r="OET1089" s="4"/>
      <c r="OEU1089" s="4"/>
      <c r="OEV1089" s="4"/>
      <c r="OEW1089" s="4"/>
      <c r="OEX1089" s="4"/>
      <c r="OEY1089" s="4"/>
      <c r="OEZ1089" s="4"/>
      <c r="OFA1089" s="4"/>
      <c r="OFB1089" s="4"/>
      <c r="OFC1089" s="4"/>
      <c r="OFD1089" s="4"/>
      <c r="OFE1089" s="4"/>
      <c r="OFF1089" s="4"/>
      <c r="OFG1089" s="4"/>
      <c r="OFH1089" s="4"/>
      <c r="OFI1089" s="4"/>
      <c r="OFJ1089" s="4"/>
      <c r="OFK1089" s="4"/>
      <c r="OFL1089" s="4"/>
      <c r="OFM1089" s="4"/>
      <c r="OFN1089" s="4"/>
      <c r="OFO1089" s="4"/>
      <c r="OFP1089" s="4"/>
      <c r="OFQ1089" s="4"/>
      <c r="OFR1089" s="4"/>
      <c r="OFS1089" s="4"/>
      <c r="OFT1089" s="4"/>
      <c r="OFU1089" s="4"/>
      <c r="OFV1089" s="4"/>
      <c r="OFW1089" s="4"/>
      <c r="OFX1089" s="4"/>
      <c r="OFY1089" s="4"/>
      <c r="OFZ1089" s="4"/>
      <c r="OGA1089" s="4"/>
      <c r="OGB1089" s="4"/>
      <c r="OGC1089" s="4"/>
      <c r="OGD1089" s="4"/>
      <c r="OGE1089" s="4"/>
      <c r="OGF1089" s="4"/>
      <c r="OGG1089" s="4"/>
      <c r="OGH1089" s="4"/>
      <c r="OGI1089" s="4"/>
      <c r="OGJ1089" s="4"/>
      <c r="OGK1089" s="4"/>
      <c r="OGL1089" s="4"/>
      <c r="OGM1089" s="4"/>
      <c r="OGN1089" s="4"/>
      <c r="OGO1089" s="4"/>
      <c r="OGP1089" s="4"/>
      <c r="OGQ1089" s="4"/>
      <c r="OGR1089" s="4"/>
      <c r="OGS1089" s="4"/>
      <c r="OGT1089" s="4"/>
      <c r="OGU1089" s="4"/>
      <c r="OGV1089" s="4"/>
      <c r="OGW1089" s="4"/>
      <c r="OGX1089" s="4"/>
      <c r="OGY1089" s="4"/>
      <c r="OGZ1089" s="4"/>
      <c r="OHA1089" s="4"/>
      <c r="OHB1089" s="4"/>
      <c r="OHC1089" s="4"/>
      <c r="OHD1089" s="4"/>
      <c r="OHE1089" s="4"/>
      <c r="OHF1089" s="4"/>
      <c r="OHG1089" s="4"/>
      <c r="OHH1089" s="4"/>
      <c r="OHI1089" s="4"/>
      <c r="OHJ1089" s="4"/>
      <c r="OHK1089" s="4"/>
      <c r="OHL1089" s="4"/>
      <c r="OHM1089" s="4"/>
      <c r="OHN1089" s="4"/>
      <c r="OHO1089" s="4"/>
      <c r="OHP1089" s="4"/>
      <c r="OHQ1089" s="4"/>
      <c r="OHR1089" s="4"/>
      <c r="OHS1089" s="4"/>
      <c r="OHT1089" s="4"/>
      <c r="OHU1089" s="4"/>
      <c r="OHV1089" s="4"/>
      <c r="OHW1089" s="4"/>
      <c r="OHX1089" s="4"/>
      <c r="OHY1089" s="4"/>
      <c r="OHZ1089" s="4"/>
      <c r="OIA1089" s="4"/>
      <c r="OIB1089" s="4"/>
      <c r="OIC1089" s="4"/>
      <c r="OID1089" s="4"/>
      <c r="OIE1089" s="4"/>
      <c r="OIF1089" s="4"/>
      <c r="OIG1089" s="4"/>
      <c r="OIH1089" s="4"/>
      <c r="OII1089" s="4"/>
      <c r="OIJ1089" s="4"/>
      <c r="OIK1089" s="4"/>
      <c r="OIL1089" s="4"/>
      <c r="OIM1089" s="4"/>
      <c r="OIN1089" s="4"/>
      <c r="OIO1089" s="4"/>
      <c r="OIP1089" s="4"/>
      <c r="OIQ1089" s="4"/>
      <c r="OIR1089" s="4"/>
      <c r="OIS1089" s="4"/>
      <c r="OIT1089" s="4"/>
      <c r="OIU1089" s="4"/>
      <c r="OIV1089" s="4"/>
      <c r="OIW1089" s="4"/>
      <c r="OIX1089" s="4"/>
      <c r="OIY1089" s="4"/>
      <c r="OIZ1089" s="4"/>
      <c r="OJA1089" s="4"/>
      <c r="OJB1089" s="4"/>
      <c r="OJC1089" s="4"/>
      <c r="OJD1089" s="4"/>
      <c r="OJE1089" s="4"/>
      <c r="OJF1089" s="4"/>
      <c r="OJG1089" s="4"/>
      <c r="OJH1089" s="4"/>
      <c r="OJI1089" s="4"/>
      <c r="OJJ1089" s="4"/>
      <c r="OJK1089" s="4"/>
      <c r="OJL1089" s="4"/>
      <c r="OJM1089" s="4"/>
      <c r="OJN1089" s="4"/>
      <c r="OJO1089" s="4"/>
      <c r="OJP1089" s="4"/>
      <c r="OJQ1089" s="4"/>
      <c r="OJR1089" s="4"/>
      <c r="OJS1089" s="4"/>
      <c r="OJT1089" s="4"/>
      <c r="OJU1089" s="4"/>
      <c r="OJV1089" s="4"/>
      <c r="OJW1089" s="4"/>
      <c r="OJX1089" s="4"/>
      <c r="OJY1089" s="4"/>
      <c r="OJZ1089" s="4"/>
      <c r="OKA1089" s="4"/>
      <c r="OKB1089" s="4"/>
      <c r="OKC1089" s="4"/>
      <c r="OKD1089" s="4"/>
      <c r="OKE1089" s="4"/>
      <c r="OKF1089" s="4"/>
      <c r="OKG1089" s="4"/>
      <c r="OKH1089" s="4"/>
      <c r="OKI1089" s="4"/>
      <c r="OKJ1089" s="4"/>
      <c r="OKK1089" s="4"/>
      <c r="OKL1089" s="4"/>
      <c r="OKM1089" s="4"/>
      <c r="OKN1089" s="4"/>
      <c r="OKO1089" s="4"/>
      <c r="OKP1089" s="4"/>
      <c r="OKQ1089" s="4"/>
      <c r="OKR1089" s="4"/>
      <c r="OKS1089" s="4"/>
      <c r="OKT1089" s="4"/>
      <c r="OKU1089" s="4"/>
      <c r="OKV1089" s="4"/>
      <c r="OKW1089" s="4"/>
      <c r="OKX1089" s="4"/>
      <c r="OKY1089" s="4"/>
      <c r="OKZ1089" s="4"/>
      <c r="OLA1089" s="4"/>
      <c r="OLB1089" s="4"/>
      <c r="OLC1089" s="4"/>
      <c r="OLD1089" s="4"/>
      <c r="OLE1089" s="4"/>
      <c r="OLF1089" s="4"/>
      <c r="OLG1089" s="4"/>
      <c r="OLH1089" s="4"/>
      <c r="OLI1089" s="4"/>
      <c r="OLJ1089" s="4"/>
      <c r="OLK1089" s="4"/>
      <c r="OLL1089" s="4"/>
      <c r="OLM1089" s="4"/>
      <c r="OLN1089" s="4"/>
      <c r="OLO1089" s="4"/>
      <c r="OLP1089" s="4"/>
      <c r="OLQ1089" s="4"/>
      <c r="OLR1089" s="4"/>
      <c r="OLS1089" s="4"/>
      <c r="OLT1089" s="4"/>
      <c r="OLU1089" s="4"/>
      <c r="OLV1089" s="4"/>
      <c r="OLW1089" s="4"/>
      <c r="OLX1089" s="4"/>
      <c r="OLY1089" s="4"/>
      <c r="OLZ1089" s="4"/>
      <c r="OMA1089" s="4"/>
      <c r="OMB1089" s="4"/>
      <c r="OMC1089" s="4"/>
      <c r="OMD1089" s="4"/>
      <c r="OME1089" s="4"/>
      <c r="OMF1089" s="4"/>
      <c r="OMG1089" s="4"/>
      <c r="OMH1089" s="4"/>
      <c r="OMI1089" s="4"/>
      <c r="OMJ1089" s="4"/>
      <c r="OMK1089" s="4"/>
      <c r="OML1089" s="4"/>
      <c r="OMM1089" s="4"/>
      <c r="OMN1089" s="4"/>
      <c r="OMO1089" s="4"/>
      <c r="OMP1089" s="4"/>
      <c r="OMQ1089" s="4"/>
      <c r="OMR1089" s="4"/>
      <c r="OMS1089" s="4"/>
      <c r="OMT1089" s="4"/>
      <c r="OMU1089" s="4"/>
      <c r="OMV1089" s="4"/>
      <c r="OMW1089" s="4"/>
      <c r="OMX1089" s="4"/>
      <c r="OMY1089" s="4"/>
      <c r="OMZ1089" s="4"/>
      <c r="ONA1089" s="4"/>
      <c r="ONB1089" s="4"/>
      <c r="ONC1089" s="4"/>
      <c r="OND1089" s="4"/>
      <c r="ONE1089" s="4"/>
      <c r="ONF1089" s="4"/>
      <c r="ONG1089" s="4"/>
      <c r="ONH1089" s="4"/>
      <c r="ONI1089" s="4"/>
      <c r="ONJ1089" s="4"/>
      <c r="ONK1089" s="4"/>
      <c r="ONL1089" s="4"/>
      <c r="ONM1089" s="4"/>
      <c r="ONN1089" s="4"/>
      <c r="ONO1089" s="4"/>
      <c r="ONP1089" s="4"/>
      <c r="ONQ1089" s="4"/>
      <c r="ONR1089" s="4"/>
      <c r="ONS1089" s="4"/>
      <c r="ONT1089" s="4"/>
      <c r="ONU1089" s="4"/>
      <c r="ONV1089" s="4"/>
      <c r="ONW1089" s="4"/>
      <c r="ONX1089" s="4"/>
      <c r="ONY1089" s="4"/>
      <c r="ONZ1089" s="4"/>
      <c r="OOA1089" s="4"/>
      <c r="OOB1089" s="4"/>
      <c r="OOC1089" s="4"/>
      <c r="OOD1089" s="4"/>
      <c r="OOE1089" s="4"/>
      <c r="OOF1089" s="4"/>
      <c r="OOG1089" s="4"/>
      <c r="OOH1089" s="4"/>
      <c r="OOI1089" s="4"/>
      <c r="OOJ1089" s="4"/>
      <c r="OOK1089" s="4"/>
      <c r="OOL1089" s="4"/>
      <c r="OOM1089" s="4"/>
      <c r="OON1089" s="4"/>
      <c r="OOO1089" s="4"/>
      <c r="OOP1089" s="4"/>
      <c r="OOQ1089" s="4"/>
      <c r="OOR1089" s="4"/>
      <c r="OOS1089" s="4"/>
      <c r="OOT1089" s="4"/>
      <c r="OOU1089" s="4"/>
      <c r="OOV1089" s="4"/>
      <c r="OOW1089" s="4"/>
      <c r="OOX1089" s="4"/>
      <c r="OOY1089" s="4"/>
      <c r="OOZ1089" s="4"/>
      <c r="OPA1089" s="4"/>
      <c r="OPB1089" s="4"/>
      <c r="OPC1089" s="4"/>
      <c r="OPD1089" s="4"/>
      <c r="OPE1089" s="4"/>
      <c r="OPF1089" s="4"/>
      <c r="OPG1089" s="4"/>
      <c r="OPH1089" s="4"/>
      <c r="OPI1089" s="4"/>
      <c r="OPJ1089" s="4"/>
      <c r="OPK1089" s="4"/>
      <c r="OPL1089" s="4"/>
      <c r="OPM1089" s="4"/>
      <c r="OPN1089" s="4"/>
      <c r="OPO1089" s="4"/>
      <c r="OPP1089" s="4"/>
      <c r="OPQ1089" s="4"/>
      <c r="OPR1089" s="4"/>
      <c r="OPS1089" s="4"/>
      <c r="OPT1089" s="4"/>
      <c r="OPU1089" s="4"/>
      <c r="OPV1089" s="4"/>
      <c r="OPW1089" s="4"/>
      <c r="OPX1089" s="4"/>
      <c r="OPY1089" s="4"/>
      <c r="OPZ1089" s="4"/>
      <c r="OQA1089" s="4"/>
      <c r="OQB1089" s="4"/>
      <c r="OQC1089" s="4"/>
      <c r="OQD1089" s="4"/>
      <c r="OQE1089" s="4"/>
      <c r="OQF1089" s="4"/>
      <c r="OQG1089" s="4"/>
      <c r="OQH1089" s="4"/>
      <c r="OQI1089" s="4"/>
      <c r="OQJ1089" s="4"/>
      <c r="OQK1089" s="4"/>
      <c r="OQL1089" s="4"/>
      <c r="OQM1089" s="4"/>
      <c r="OQN1089" s="4"/>
      <c r="OQO1089" s="4"/>
      <c r="OQP1089" s="4"/>
      <c r="OQQ1089" s="4"/>
      <c r="OQR1089" s="4"/>
      <c r="OQS1089" s="4"/>
      <c r="OQT1089" s="4"/>
      <c r="OQU1089" s="4"/>
      <c r="OQV1089" s="4"/>
      <c r="OQW1089" s="4"/>
      <c r="OQX1089" s="4"/>
      <c r="OQY1089" s="4"/>
      <c r="OQZ1089" s="4"/>
      <c r="ORA1089" s="4"/>
      <c r="ORB1089" s="4"/>
      <c r="ORC1089" s="4"/>
      <c r="ORD1089" s="4"/>
      <c r="ORE1089" s="4"/>
      <c r="ORF1089" s="4"/>
      <c r="ORG1089" s="4"/>
      <c r="ORH1089" s="4"/>
      <c r="ORI1089" s="4"/>
      <c r="ORJ1089" s="4"/>
      <c r="ORK1089" s="4"/>
      <c r="ORL1089" s="4"/>
      <c r="ORM1089" s="4"/>
      <c r="ORN1089" s="4"/>
      <c r="ORO1089" s="4"/>
      <c r="ORP1089" s="4"/>
      <c r="ORQ1089" s="4"/>
      <c r="ORR1089" s="4"/>
      <c r="ORS1089" s="4"/>
      <c r="ORT1089" s="4"/>
      <c r="ORU1089" s="4"/>
      <c r="ORV1089" s="4"/>
      <c r="ORW1089" s="4"/>
      <c r="ORX1089" s="4"/>
      <c r="ORY1089" s="4"/>
      <c r="ORZ1089" s="4"/>
      <c r="OSA1089" s="4"/>
      <c r="OSB1089" s="4"/>
      <c r="OSC1089" s="4"/>
      <c r="OSD1089" s="4"/>
      <c r="OSE1089" s="4"/>
      <c r="OSF1089" s="4"/>
      <c r="OSG1089" s="4"/>
      <c r="OSH1089" s="4"/>
      <c r="OSI1089" s="4"/>
      <c r="OSJ1089" s="4"/>
      <c r="OSK1089" s="4"/>
      <c r="OSL1089" s="4"/>
      <c r="OSM1089" s="4"/>
      <c r="OSN1089" s="4"/>
      <c r="OSO1089" s="4"/>
      <c r="OSP1089" s="4"/>
      <c r="OSQ1089" s="4"/>
      <c r="OSR1089" s="4"/>
      <c r="OSS1089" s="4"/>
      <c r="OST1089" s="4"/>
      <c r="OSU1089" s="4"/>
      <c r="OSV1089" s="4"/>
      <c r="OSW1089" s="4"/>
      <c r="OSX1089" s="4"/>
      <c r="OSY1089" s="4"/>
      <c r="OSZ1089" s="4"/>
      <c r="OTA1089" s="4"/>
      <c r="OTB1089" s="4"/>
      <c r="OTC1089" s="4"/>
      <c r="OTD1089" s="4"/>
      <c r="OTE1089" s="4"/>
      <c r="OTF1089" s="4"/>
      <c r="OTG1089" s="4"/>
      <c r="OTH1089" s="4"/>
      <c r="OTI1089" s="4"/>
      <c r="OTJ1089" s="4"/>
      <c r="OTK1089" s="4"/>
      <c r="OTL1089" s="4"/>
      <c r="OTM1089" s="4"/>
      <c r="OTN1089" s="4"/>
      <c r="OTO1089" s="4"/>
      <c r="OTP1089" s="4"/>
      <c r="OTQ1089" s="4"/>
      <c r="OTR1089" s="4"/>
      <c r="OTS1089" s="4"/>
      <c r="OTT1089" s="4"/>
      <c r="OTU1089" s="4"/>
      <c r="OTV1089" s="4"/>
      <c r="OTW1089" s="4"/>
      <c r="OTX1089" s="4"/>
      <c r="OTY1089" s="4"/>
      <c r="OTZ1089" s="4"/>
      <c r="OUA1089" s="4"/>
      <c r="OUB1089" s="4"/>
      <c r="OUC1089" s="4"/>
      <c r="OUD1089" s="4"/>
      <c r="OUE1089" s="4"/>
      <c r="OUF1089" s="4"/>
      <c r="OUG1089" s="4"/>
      <c r="OUH1089" s="4"/>
      <c r="OUI1089" s="4"/>
      <c r="OUJ1089" s="4"/>
      <c r="OUK1089" s="4"/>
      <c r="OUL1089" s="4"/>
      <c r="OUM1089" s="4"/>
      <c r="OUN1089" s="4"/>
      <c r="OUO1089" s="4"/>
      <c r="OUP1089" s="4"/>
      <c r="OUQ1089" s="4"/>
      <c r="OUR1089" s="4"/>
      <c r="OUS1089" s="4"/>
      <c r="OUT1089" s="4"/>
      <c r="OUU1089" s="4"/>
      <c r="OUV1089" s="4"/>
      <c r="OUW1089" s="4"/>
      <c r="OUX1089" s="4"/>
      <c r="OUY1089" s="4"/>
      <c r="OUZ1089" s="4"/>
      <c r="OVA1089" s="4"/>
      <c r="OVB1089" s="4"/>
      <c r="OVC1089" s="4"/>
      <c r="OVD1089" s="4"/>
      <c r="OVE1089" s="4"/>
      <c r="OVF1089" s="4"/>
      <c r="OVG1089" s="4"/>
      <c r="OVH1089" s="4"/>
      <c r="OVI1089" s="4"/>
      <c r="OVJ1089" s="4"/>
      <c r="OVK1089" s="4"/>
      <c r="OVL1089" s="4"/>
      <c r="OVM1089" s="4"/>
      <c r="OVN1089" s="4"/>
      <c r="OVO1089" s="4"/>
      <c r="OVP1089" s="4"/>
      <c r="OVQ1089" s="4"/>
      <c r="OVR1089" s="4"/>
      <c r="OVS1089" s="4"/>
      <c r="OVT1089" s="4"/>
      <c r="OVU1089" s="4"/>
      <c r="OVV1089" s="4"/>
      <c r="OVW1089" s="4"/>
      <c r="OVX1089" s="4"/>
      <c r="OVY1089" s="4"/>
      <c r="OVZ1089" s="4"/>
      <c r="OWA1089" s="4"/>
      <c r="OWB1089" s="4"/>
      <c r="OWC1089" s="4"/>
      <c r="OWD1089" s="4"/>
      <c r="OWE1089" s="4"/>
      <c r="OWF1089" s="4"/>
      <c r="OWG1089" s="4"/>
      <c r="OWH1089" s="4"/>
      <c r="OWI1089" s="4"/>
      <c r="OWJ1089" s="4"/>
      <c r="OWK1089" s="4"/>
      <c r="OWL1089" s="4"/>
      <c r="OWM1089" s="4"/>
      <c r="OWN1089" s="4"/>
      <c r="OWO1089" s="4"/>
      <c r="OWP1089" s="4"/>
      <c r="OWQ1089" s="4"/>
      <c r="OWR1089" s="4"/>
      <c r="OWS1089" s="4"/>
      <c r="OWT1089" s="4"/>
      <c r="OWU1089" s="4"/>
      <c r="OWV1089" s="4"/>
      <c r="OWW1089" s="4"/>
      <c r="OWX1089" s="4"/>
      <c r="OWY1089" s="4"/>
      <c r="OWZ1089" s="4"/>
      <c r="OXA1089" s="4"/>
      <c r="OXB1089" s="4"/>
      <c r="OXC1089" s="4"/>
      <c r="OXD1089" s="4"/>
      <c r="OXE1089" s="4"/>
      <c r="OXF1089" s="4"/>
      <c r="OXG1089" s="4"/>
      <c r="OXH1089" s="4"/>
      <c r="OXI1089" s="4"/>
      <c r="OXJ1089" s="4"/>
      <c r="OXK1089" s="4"/>
      <c r="OXL1089" s="4"/>
      <c r="OXM1089" s="4"/>
      <c r="OXN1089" s="4"/>
      <c r="OXO1089" s="4"/>
      <c r="OXP1089" s="4"/>
      <c r="OXQ1089" s="4"/>
      <c r="OXR1089" s="4"/>
      <c r="OXS1089" s="4"/>
      <c r="OXT1089" s="4"/>
      <c r="OXU1089" s="4"/>
      <c r="OXV1089" s="4"/>
      <c r="OXW1089" s="4"/>
      <c r="OXX1089" s="4"/>
      <c r="OXY1089" s="4"/>
      <c r="OXZ1089" s="4"/>
      <c r="OYA1089" s="4"/>
      <c r="OYB1089" s="4"/>
      <c r="OYC1089" s="4"/>
      <c r="OYD1089" s="4"/>
      <c r="OYE1089" s="4"/>
      <c r="OYF1089" s="4"/>
      <c r="OYG1089" s="4"/>
      <c r="OYH1089" s="4"/>
      <c r="OYI1089" s="4"/>
      <c r="OYJ1089" s="4"/>
      <c r="OYK1089" s="4"/>
      <c r="OYL1089" s="4"/>
      <c r="OYM1089" s="4"/>
      <c r="OYN1089" s="4"/>
      <c r="OYO1089" s="4"/>
      <c r="OYP1089" s="4"/>
      <c r="OYQ1089" s="4"/>
      <c r="OYR1089" s="4"/>
      <c r="OYS1089" s="4"/>
      <c r="OYT1089" s="4"/>
      <c r="OYU1089" s="4"/>
      <c r="OYV1089" s="4"/>
      <c r="OYW1089" s="4"/>
      <c r="OYX1089" s="4"/>
      <c r="OYY1089" s="4"/>
      <c r="OYZ1089" s="4"/>
      <c r="OZA1089" s="4"/>
      <c r="OZB1089" s="4"/>
      <c r="OZC1089" s="4"/>
      <c r="OZD1089" s="4"/>
      <c r="OZE1089" s="4"/>
      <c r="OZF1089" s="4"/>
      <c r="OZG1089" s="4"/>
      <c r="OZH1089" s="4"/>
      <c r="OZI1089" s="4"/>
      <c r="OZJ1089" s="4"/>
      <c r="OZK1089" s="4"/>
      <c r="OZL1089" s="4"/>
      <c r="OZM1089" s="4"/>
      <c r="OZN1089" s="4"/>
      <c r="OZO1089" s="4"/>
      <c r="OZP1089" s="4"/>
      <c r="OZQ1089" s="4"/>
      <c r="OZR1089" s="4"/>
      <c r="OZS1089" s="4"/>
      <c r="OZT1089" s="4"/>
      <c r="OZU1089" s="4"/>
      <c r="OZV1089" s="4"/>
      <c r="OZW1089" s="4"/>
      <c r="OZX1089" s="4"/>
      <c r="OZY1089" s="4"/>
      <c r="OZZ1089" s="4"/>
      <c r="PAA1089" s="4"/>
      <c r="PAB1089" s="4"/>
      <c r="PAC1089" s="4"/>
      <c r="PAD1089" s="4"/>
      <c r="PAE1089" s="4"/>
      <c r="PAF1089" s="4"/>
      <c r="PAG1089" s="4"/>
      <c r="PAH1089" s="4"/>
      <c r="PAI1089" s="4"/>
      <c r="PAJ1089" s="4"/>
      <c r="PAK1089" s="4"/>
      <c r="PAL1089" s="4"/>
      <c r="PAM1089" s="4"/>
      <c r="PAN1089" s="4"/>
      <c r="PAO1089" s="4"/>
      <c r="PAP1089" s="4"/>
      <c r="PAQ1089" s="4"/>
      <c r="PAR1089" s="4"/>
      <c r="PAS1089" s="4"/>
      <c r="PAT1089" s="4"/>
      <c r="PAU1089" s="4"/>
      <c r="PAV1089" s="4"/>
      <c r="PAW1089" s="4"/>
      <c r="PAX1089" s="4"/>
      <c r="PAY1089" s="4"/>
      <c r="PAZ1089" s="4"/>
      <c r="PBA1089" s="4"/>
      <c r="PBB1089" s="4"/>
      <c r="PBC1089" s="4"/>
      <c r="PBD1089" s="4"/>
      <c r="PBE1089" s="4"/>
      <c r="PBF1089" s="4"/>
      <c r="PBG1089" s="4"/>
      <c r="PBH1089" s="4"/>
      <c r="PBI1089" s="4"/>
      <c r="PBJ1089" s="4"/>
      <c r="PBK1089" s="4"/>
      <c r="PBL1089" s="4"/>
      <c r="PBM1089" s="4"/>
      <c r="PBN1089" s="4"/>
      <c r="PBO1089" s="4"/>
      <c r="PBP1089" s="4"/>
      <c r="PBQ1089" s="4"/>
      <c r="PBR1089" s="4"/>
      <c r="PBS1089" s="4"/>
      <c r="PBT1089" s="4"/>
      <c r="PBU1089" s="4"/>
      <c r="PBV1089" s="4"/>
      <c r="PBW1089" s="4"/>
      <c r="PBX1089" s="4"/>
      <c r="PBY1089" s="4"/>
      <c r="PBZ1089" s="4"/>
      <c r="PCA1089" s="4"/>
      <c r="PCB1089" s="4"/>
      <c r="PCC1089" s="4"/>
      <c r="PCD1089" s="4"/>
      <c r="PCE1089" s="4"/>
      <c r="PCF1089" s="4"/>
      <c r="PCG1089" s="4"/>
      <c r="PCH1089" s="4"/>
      <c r="PCI1089" s="4"/>
      <c r="PCJ1089" s="4"/>
      <c r="PCK1089" s="4"/>
      <c r="PCL1089" s="4"/>
      <c r="PCM1089" s="4"/>
      <c r="PCN1089" s="4"/>
      <c r="PCO1089" s="4"/>
      <c r="PCP1089" s="4"/>
      <c r="PCQ1089" s="4"/>
      <c r="PCR1089" s="4"/>
      <c r="PCS1089" s="4"/>
      <c r="PCT1089" s="4"/>
      <c r="PCU1089" s="4"/>
      <c r="PCV1089" s="4"/>
      <c r="PCW1089" s="4"/>
      <c r="PCX1089" s="4"/>
      <c r="PCY1089" s="4"/>
      <c r="PCZ1089" s="4"/>
      <c r="PDA1089" s="4"/>
      <c r="PDB1089" s="4"/>
      <c r="PDC1089" s="4"/>
      <c r="PDD1089" s="4"/>
      <c r="PDE1089" s="4"/>
      <c r="PDF1089" s="4"/>
      <c r="PDG1089" s="4"/>
      <c r="PDH1089" s="4"/>
      <c r="PDI1089" s="4"/>
      <c r="PDJ1089" s="4"/>
      <c r="PDK1089" s="4"/>
      <c r="PDL1089" s="4"/>
      <c r="PDM1089" s="4"/>
      <c r="PDN1089" s="4"/>
      <c r="PDO1089" s="4"/>
      <c r="PDP1089" s="4"/>
      <c r="PDQ1089" s="4"/>
      <c r="PDR1089" s="4"/>
      <c r="PDS1089" s="4"/>
      <c r="PDT1089" s="4"/>
      <c r="PDU1089" s="4"/>
      <c r="PDV1089" s="4"/>
      <c r="PDW1089" s="4"/>
      <c r="PDX1089" s="4"/>
      <c r="PDY1089" s="4"/>
      <c r="PDZ1089" s="4"/>
      <c r="PEA1089" s="4"/>
      <c r="PEB1089" s="4"/>
      <c r="PEC1089" s="4"/>
      <c r="PED1089" s="4"/>
      <c r="PEE1089" s="4"/>
      <c r="PEF1089" s="4"/>
      <c r="PEG1089" s="4"/>
      <c r="PEH1089" s="4"/>
      <c r="PEI1089" s="4"/>
      <c r="PEJ1089" s="4"/>
      <c r="PEK1089" s="4"/>
      <c r="PEL1089" s="4"/>
      <c r="PEM1089" s="4"/>
      <c r="PEN1089" s="4"/>
      <c r="PEO1089" s="4"/>
      <c r="PEP1089" s="4"/>
      <c r="PEQ1089" s="4"/>
      <c r="PER1089" s="4"/>
      <c r="PES1089" s="4"/>
      <c r="PET1089" s="4"/>
      <c r="PEU1089" s="4"/>
      <c r="PEV1089" s="4"/>
      <c r="PEW1089" s="4"/>
      <c r="PEX1089" s="4"/>
      <c r="PEY1089" s="4"/>
      <c r="PEZ1089" s="4"/>
      <c r="PFA1089" s="4"/>
      <c r="PFB1089" s="4"/>
      <c r="PFC1089" s="4"/>
      <c r="PFD1089" s="4"/>
      <c r="PFE1089" s="4"/>
      <c r="PFF1089" s="4"/>
      <c r="PFG1089" s="4"/>
      <c r="PFH1089" s="4"/>
      <c r="PFI1089" s="4"/>
      <c r="PFJ1089" s="4"/>
      <c r="PFK1089" s="4"/>
      <c r="PFL1089" s="4"/>
      <c r="PFM1089" s="4"/>
      <c r="PFN1089" s="4"/>
      <c r="PFO1089" s="4"/>
      <c r="PFP1089" s="4"/>
      <c r="PFQ1089" s="4"/>
      <c r="PFR1089" s="4"/>
      <c r="PFS1089" s="4"/>
      <c r="PFT1089" s="4"/>
      <c r="PFU1089" s="4"/>
      <c r="PFV1089" s="4"/>
      <c r="PFW1089" s="4"/>
      <c r="PFX1089" s="4"/>
      <c r="PFY1089" s="4"/>
      <c r="PFZ1089" s="4"/>
      <c r="PGA1089" s="4"/>
      <c r="PGB1089" s="4"/>
      <c r="PGC1089" s="4"/>
      <c r="PGD1089" s="4"/>
      <c r="PGE1089" s="4"/>
      <c r="PGF1089" s="4"/>
      <c r="PGG1089" s="4"/>
      <c r="PGH1089" s="4"/>
      <c r="PGI1089" s="4"/>
      <c r="PGJ1089" s="4"/>
      <c r="PGK1089" s="4"/>
      <c r="PGL1089" s="4"/>
      <c r="PGM1089" s="4"/>
      <c r="PGN1089" s="4"/>
      <c r="PGO1089" s="4"/>
      <c r="PGP1089" s="4"/>
      <c r="PGQ1089" s="4"/>
      <c r="PGR1089" s="4"/>
      <c r="PGS1089" s="4"/>
      <c r="PGT1089" s="4"/>
      <c r="PGU1089" s="4"/>
      <c r="PGV1089" s="4"/>
      <c r="PGW1089" s="4"/>
      <c r="PGX1089" s="4"/>
      <c r="PGY1089" s="4"/>
      <c r="PGZ1089" s="4"/>
      <c r="PHA1089" s="4"/>
      <c r="PHB1089" s="4"/>
      <c r="PHC1089" s="4"/>
      <c r="PHD1089" s="4"/>
      <c r="PHE1089" s="4"/>
      <c r="PHF1089" s="4"/>
      <c r="PHG1089" s="4"/>
      <c r="PHH1089" s="4"/>
      <c r="PHI1089" s="4"/>
      <c r="PHJ1089" s="4"/>
      <c r="PHK1089" s="4"/>
      <c r="PHL1089" s="4"/>
      <c r="PHM1089" s="4"/>
      <c r="PHN1089" s="4"/>
      <c r="PHO1089" s="4"/>
      <c r="PHP1089" s="4"/>
      <c r="PHQ1089" s="4"/>
      <c r="PHR1089" s="4"/>
      <c r="PHS1089" s="4"/>
      <c r="PHT1089" s="4"/>
      <c r="PHU1089" s="4"/>
      <c r="PHV1089" s="4"/>
      <c r="PHW1089" s="4"/>
      <c r="PHX1089" s="4"/>
      <c r="PHY1089" s="4"/>
      <c r="PHZ1089" s="4"/>
      <c r="PIA1089" s="4"/>
      <c r="PIB1089" s="4"/>
      <c r="PIC1089" s="4"/>
      <c r="PID1089" s="4"/>
      <c r="PIE1089" s="4"/>
      <c r="PIF1089" s="4"/>
      <c r="PIG1089" s="4"/>
      <c r="PIH1089" s="4"/>
      <c r="PII1089" s="4"/>
      <c r="PIJ1089" s="4"/>
      <c r="PIK1089" s="4"/>
      <c r="PIL1089" s="4"/>
      <c r="PIM1089" s="4"/>
      <c r="PIN1089" s="4"/>
      <c r="PIO1089" s="4"/>
      <c r="PIP1089" s="4"/>
      <c r="PIQ1089" s="4"/>
      <c r="PIR1089" s="4"/>
      <c r="PIS1089" s="4"/>
      <c r="PIT1089" s="4"/>
      <c r="PIU1089" s="4"/>
      <c r="PIV1089" s="4"/>
      <c r="PIW1089" s="4"/>
      <c r="PIX1089" s="4"/>
      <c r="PIY1089" s="4"/>
      <c r="PIZ1089" s="4"/>
      <c r="PJA1089" s="4"/>
      <c r="PJB1089" s="4"/>
      <c r="PJC1089" s="4"/>
      <c r="PJD1089" s="4"/>
      <c r="PJE1089" s="4"/>
      <c r="PJF1089" s="4"/>
      <c r="PJG1089" s="4"/>
      <c r="PJH1089" s="4"/>
      <c r="PJI1089" s="4"/>
      <c r="PJJ1089" s="4"/>
      <c r="PJK1089" s="4"/>
      <c r="PJL1089" s="4"/>
      <c r="PJM1089" s="4"/>
      <c r="PJN1089" s="4"/>
      <c r="PJO1089" s="4"/>
      <c r="PJP1089" s="4"/>
      <c r="PJQ1089" s="4"/>
      <c r="PJR1089" s="4"/>
      <c r="PJS1089" s="4"/>
      <c r="PJT1089" s="4"/>
      <c r="PJU1089" s="4"/>
      <c r="PJV1089" s="4"/>
      <c r="PJW1089" s="4"/>
      <c r="PJX1089" s="4"/>
      <c r="PJY1089" s="4"/>
      <c r="PJZ1089" s="4"/>
      <c r="PKA1089" s="4"/>
      <c r="PKB1089" s="4"/>
      <c r="PKC1089" s="4"/>
      <c r="PKD1089" s="4"/>
      <c r="PKE1089" s="4"/>
      <c r="PKF1089" s="4"/>
      <c r="PKG1089" s="4"/>
      <c r="PKH1089" s="4"/>
      <c r="PKI1089" s="4"/>
      <c r="PKJ1089" s="4"/>
      <c r="PKK1089" s="4"/>
      <c r="PKL1089" s="4"/>
      <c r="PKM1089" s="4"/>
      <c r="PKN1089" s="4"/>
      <c r="PKO1089" s="4"/>
      <c r="PKP1089" s="4"/>
      <c r="PKQ1089" s="4"/>
      <c r="PKR1089" s="4"/>
      <c r="PKS1089" s="4"/>
      <c r="PKT1089" s="4"/>
      <c r="PKU1089" s="4"/>
      <c r="PKV1089" s="4"/>
      <c r="PKW1089" s="4"/>
      <c r="PKX1089" s="4"/>
      <c r="PKY1089" s="4"/>
      <c r="PKZ1089" s="4"/>
      <c r="PLA1089" s="4"/>
      <c r="PLB1089" s="4"/>
      <c r="PLC1089" s="4"/>
      <c r="PLD1089" s="4"/>
      <c r="PLE1089" s="4"/>
      <c r="PLF1089" s="4"/>
      <c r="PLG1089" s="4"/>
      <c r="PLH1089" s="4"/>
      <c r="PLI1089" s="4"/>
      <c r="PLJ1089" s="4"/>
      <c r="PLK1089" s="4"/>
      <c r="PLL1089" s="4"/>
      <c r="PLM1089" s="4"/>
      <c r="PLN1089" s="4"/>
      <c r="PLO1089" s="4"/>
      <c r="PLP1089" s="4"/>
      <c r="PLQ1089" s="4"/>
      <c r="PLR1089" s="4"/>
      <c r="PLS1089" s="4"/>
      <c r="PLT1089" s="4"/>
      <c r="PLU1089" s="4"/>
      <c r="PLV1089" s="4"/>
      <c r="PLW1089" s="4"/>
      <c r="PLX1089" s="4"/>
      <c r="PLY1089" s="4"/>
      <c r="PLZ1089" s="4"/>
      <c r="PMA1089" s="4"/>
      <c r="PMB1089" s="4"/>
      <c r="PMC1089" s="4"/>
      <c r="PMD1089" s="4"/>
      <c r="PME1089" s="4"/>
      <c r="PMF1089" s="4"/>
      <c r="PMG1089" s="4"/>
      <c r="PMH1089" s="4"/>
      <c r="PMI1089" s="4"/>
      <c r="PMJ1089" s="4"/>
      <c r="PMK1089" s="4"/>
      <c r="PML1089" s="4"/>
      <c r="PMM1089" s="4"/>
      <c r="PMN1089" s="4"/>
      <c r="PMO1089" s="4"/>
      <c r="PMP1089" s="4"/>
      <c r="PMQ1089" s="4"/>
      <c r="PMR1089" s="4"/>
      <c r="PMS1089" s="4"/>
      <c r="PMT1089" s="4"/>
      <c r="PMU1089" s="4"/>
      <c r="PMV1089" s="4"/>
      <c r="PMW1089" s="4"/>
      <c r="PMX1089" s="4"/>
      <c r="PMY1089" s="4"/>
      <c r="PMZ1089" s="4"/>
      <c r="PNA1089" s="4"/>
      <c r="PNB1089" s="4"/>
      <c r="PNC1089" s="4"/>
      <c r="PND1089" s="4"/>
      <c r="PNE1089" s="4"/>
      <c r="PNF1089" s="4"/>
      <c r="PNG1089" s="4"/>
      <c r="PNH1089" s="4"/>
      <c r="PNI1089" s="4"/>
      <c r="PNJ1089" s="4"/>
      <c r="PNK1089" s="4"/>
      <c r="PNL1089" s="4"/>
      <c r="PNM1089" s="4"/>
      <c r="PNN1089" s="4"/>
      <c r="PNO1089" s="4"/>
      <c r="PNP1089" s="4"/>
      <c r="PNQ1089" s="4"/>
      <c r="PNR1089" s="4"/>
      <c r="PNS1089" s="4"/>
      <c r="PNT1089" s="4"/>
      <c r="PNU1089" s="4"/>
      <c r="PNV1089" s="4"/>
      <c r="PNW1089" s="4"/>
      <c r="PNX1089" s="4"/>
      <c r="PNY1089" s="4"/>
      <c r="PNZ1089" s="4"/>
      <c r="POA1089" s="4"/>
      <c r="POB1089" s="4"/>
      <c r="POC1089" s="4"/>
      <c r="POD1089" s="4"/>
      <c r="POE1089" s="4"/>
      <c r="POF1089" s="4"/>
      <c r="POG1089" s="4"/>
      <c r="POH1089" s="4"/>
      <c r="POI1089" s="4"/>
      <c r="POJ1089" s="4"/>
      <c r="POK1089" s="4"/>
      <c r="POL1089" s="4"/>
      <c r="POM1089" s="4"/>
      <c r="PON1089" s="4"/>
      <c r="POO1089" s="4"/>
      <c r="POP1089" s="4"/>
      <c r="POQ1089" s="4"/>
      <c r="POR1089" s="4"/>
      <c r="POS1089" s="4"/>
      <c r="POT1089" s="4"/>
      <c r="POU1089" s="4"/>
      <c r="POV1089" s="4"/>
      <c r="POW1089" s="4"/>
      <c r="POX1089" s="4"/>
      <c r="POY1089" s="4"/>
      <c r="POZ1089" s="4"/>
      <c r="PPA1089" s="4"/>
      <c r="PPB1089" s="4"/>
      <c r="PPC1089" s="4"/>
      <c r="PPD1089" s="4"/>
      <c r="PPE1089" s="4"/>
      <c r="PPF1089" s="4"/>
      <c r="PPG1089" s="4"/>
      <c r="PPH1089" s="4"/>
      <c r="PPI1089" s="4"/>
      <c r="PPJ1089" s="4"/>
      <c r="PPK1089" s="4"/>
      <c r="PPL1089" s="4"/>
      <c r="PPM1089" s="4"/>
      <c r="PPN1089" s="4"/>
      <c r="PPO1089" s="4"/>
      <c r="PPP1089" s="4"/>
      <c r="PPQ1089" s="4"/>
      <c r="PPR1089" s="4"/>
      <c r="PPS1089" s="4"/>
      <c r="PPT1089" s="4"/>
      <c r="PPU1089" s="4"/>
      <c r="PPV1089" s="4"/>
      <c r="PPW1089" s="4"/>
      <c r="PPX1089" s="4"/>
      <c r="PPY1089" s="4"/>
      <c r="PPZ1089" s="4"/>
      <c r="PQA1089" s="4"/>
      <c r="PQB1089" s="4"/>
      <c r="PQC1089" s="4"/>
      <c r="PQD1089" s="4"/>
      <c r="PQE1089" s="4"/>
      <c r="PQF1089" s="4"/>
      <c r="PQG1089" s="4"/>
      <c r="PQH1089" s="4"/>
      <c r="PQI1089" s="4"/>
      <c r="PQJ1089" s="4"/>
      <c r="PQK1089" s="4"/>
      <c r="PQL1089" s="4"/>
      <c r="PQM1089" s="4"/>
      <c r="PQN1089" s="4"/>
      <c r="PQO1089" s="4"/>
      <c r="PQP1089" s="4"/>
      <c r="PQQ1089" s="4"/>
      <c r="PQR1089" s="4"/>
      <c r="PQS1089" s="4"/>
      <c r="PQT1089" s="4"/>
      <c r="PQU1089" s="4"/>
      <c r="PQV1089" s="4"/>
      <c r="PQW1089" s="4"/>
      <c r="PQX1089" s="4"/>
      <c r="PQY1089" s="4"/>
      <c r="PQZ1089" s="4"/>
      <c r="PRA1089" s="4"/>
      <c r="PRB1089" s="4"/>
      <c r="PRC1089" s="4"/>
      <c r="PRD1089" s="4"/>
      <c r="PRE1089" s="4"/>
      <c r="PRF1089" s="4"/>
      <c r="PRG1089" s="4"/>
      <c r="PRH1089" s="4"/>
      <c r="PRI1089" s="4"/>
      <c r="PRJ1089" s="4"/>
      <c r="PRK1089" s="4"/>
      <c r="PRL1089" s="4"/>
      <c r="PRM1089" s="4"/>
      <c r="PRN1089" s="4"/>
      <c r="PRO1089" s="4"/>
      <c r="PRP1089" s="4"/>
      <c r="PRQ1089" s="4"/>
      <c r="PRR1089" s="4"/>
      <c r="PRS1089" s="4"/>
      <c r="PRT1089" s="4"/>
      <c r="PRU1089" s="4"/>
      <c r="PRV1089" s="4"/>
      <c r="PRW1089" s="4"/>
      <c r="PRX1089" s="4"/>
      <c r="PRY1089" s="4"/>
      <c r="PRZ1089" s="4"/>
      <c r="PSA1089" s="4"/>
      <c r="PSB1089" s="4"/>
      <c r="PSC1089" s="4"/>
      <c r="PSD1089" s="4"/>
      <c r="PSE1089" s="4"/>
      <c r="PSF1089" s="4"/>
      <c r="PSG1089" s="4"/>
      <c r="PSH1089" s="4"/>
      <c r="PSI1089" s="4"/>
      <c r="PSJ1089" s="4"/>
      <c r="PSK1089" s="4"/>
      <c r="PSL1089" s="4"/>
      <c r="PSM1089" s="4"/>
      <c r="PSN1089" s="4"/>
      <c r="PSO1089" s="4"/>
      <c r="PSP1089" s="4"/>
      <c r="PSQ1089" s="4"/>
      <c r="PSR1089" s="4"/>
      <c r="PSS1089" s="4"/>
      <c r="PST1089" s="4"/>
      <c r="PSU1089" s="4"/>
      <c r="PSV1089" s="4"/>
      <c r="PSW1089" s="4"/>
      <c r="PSX1089" s="4"/>
      <c r="PSY1089" s="4"/>
      <c r="PSZ1089" s="4"/>
      <c r="PTA1089" s="4"/>
      <c r="PTB1089" s="4"/>
      <c r="PTC1089" s="4"/>
      <c r="PTD1089" s="4"/>
      <c r="PTE1089" s="4"/>
      <c r="PTF1089" s="4"/>
      <c r="PTG1089" s="4"/>
      <c r="PTH1089" s="4"/>
      <c r="PTI1089" s="4"/>
      <c r="PTJ1089" s="4"/>
      <c r="PTK1089" s="4"/>
      <c r="PTL1089" s="4"/>
      <c r="PTM1089" s="4"/>
      <c r="PTN1089" s="4"/>
      <c r="PTO1089" s="4"/>
      <c r="PTP1089" s="4"/>
      <c r="PTQ1089" s="4"/>
      <c r="PTR1089" s="4"/>
      <c r="PTS1089" s="4"/>
      <c r="PTT1089" s="4"/>
      <c r="PTU1089" s="4"/>
      <c r="PTV1089" s="4"/>
      <c r="PTW1089" s="4"/>
      <c r="PTX1089" s="4"/>
      <c r="PTY1089" s="4"/>
      <c r="PTZ1089" s="4"/>
      <c r="PUA1089" s="4"/>
      <c r="PUB1089" s="4"/>
      <c r="PUC1089" s="4"/>
      <c r="PUD1089" s="4"/>
      <c r="PUE1089" s="4"/>
      <c r="PUF1089" s="4"/>
      <c r="PUG1089" s="4"/>
      <c r="PUH1089" s="4"/>
      <c r="PUI1089" s="4"/>
      <c r="PUJ1089" s="4"/>
      <c r="PUK1089" s="4"/>
      <c r="PUL1089" s="4"/>
      <c r="PUM1089" s="4"/>
      <c r="PUN1089" s="4"/>
      <c r="PUO1089" s="4"/>
      <c r="PUP1089" s="4"/>
      <c r="PUQ1089" s="4"/>
      <c r="PUR1089" s="4"/>
      <c r="PUS1089" s="4"/>
      <c r="PUT1089" s="4"/>
      <c r="PUU1089" s="4"/>
      <c r="PUV1089" s="4"/>
      <c r="PUW1089" s="4"/>
      <c r="PUX1089" s="4"/>
      <c r="PUY1089" s="4"/>
      <c r="PUZ1089" s="4"/>
      <c r="PVA1089" s="4"/>
      <c r="PVB1089" s="4"/>
      <c r="PVC1089" s="4"/>
      <c r="PVD1089" s="4"/>
      <c r="PVE1089" s="4"/>
      <c r="PVF1089" s="4"/>
      <c r="PVG1089" s="4"/>
      <c r="PVH1089" s="4"/>
      <c r="PVI1089" s="4"/>
      <c r="PVJ1089" s="4"/>
      <c r="PVK1089" s="4"/>
      <c r="PVL1089" s="4"/>
      <c r="PVM1089" s="4"/>
      <c r="PVN1089" s="4"/>
      <c r="PVO1089" s="4"/>
      <c r="PVP1089" s="4"/>
      <c r="PVQ1089" s="4"/>
      <c r="PVR1089" s="4"/>
      <c r="PVS1089" s="4"/>
      <c r="PVT1089" s="4"/>
      <c r="PVU1089" s="4"/>
      <c r="PVV1089" s="4"/>
      <c r="PVW1089" s="4"/>
      <c r="PVX1089" s="4"/>
      <c r="PVY1089" s="4"/>
      <c r="PVZ1089" s="4"/>
      <c r="PWA1089" s="4"/>
      <c r="PWB1089" s="4"/>
      <c r="PWC1089" s="4"/>
      <c r="PWD1089" s="4"/>
      <c r="PWE1089" s="4"/>
      <c r="PWF1089" s="4"/>
      <c r="PWG1089" s="4"/>
      <c r="PWH1089" s="4"/>
      <c r="PWI1089" s="4"/>
      <c r="PWJ1089" s="4"/>
      <c r="PWK1089" s="4"/>
      <c r="PWL1089" s="4"/>
      <c r="PWM1089" s="4"/>
      <c r="PWN1089" s="4"/>
      <c r="PWO1089" s="4"/>
      <c r="PWP1089" s="4"/>
      <c r="PWQ1089" s="4"/>
      <c r="PWR1089" s="4"/>
      <c r="PWS1089" s="4"/>
      <c r="PWT1089" s="4"/>
      <c r="PWU1089" s="4"/>
      <c r="PWV1089" s="4"/>
      <c r="PWW1089" s="4"/>
      <c r="PWX1089" s="4"/>
      <c r="PWY1089" s="4"/>
      <c r="PWZ1089" s="4"/>
      <c r="PXA1089" s="4"/>
      <c r="PXB1089" s="4"/>
      <c r="PXC1089" s="4"/>
      <c r="PXD1089" s="4"/>
      <c r="PXE1089" s="4"/>
      <c r="PXF1089" s="4"/>
      <c r="PXG1089" s="4"/>
      <c r="PXH1089" s="4"/>
      <c r="PXI1089" s="4"/>
      <c r="PXJ1089" s="4"/>
      <c r="PXK1089" s="4"/>
      <c r="PXL1089" s="4"/>
      <c r="PXM1089" s="4"/>
      <c r="PXN1089" s="4"/>
      <c r="PXO1089" s="4"/>
      <c r="PXP1089" s="4"/>
      <c r="PXQ1089" s="4"/>
      <c r="PXR1089" s="4"/>
      <c r="PXS1089" s="4"/>
      <c r="PXT1089" s="4"/>
      <c r="PXU1089" s="4"/>
      <c r="PXV1089" s="4"/>
      <c r="PXW1089" s="4"/>
      <c r="PXX1089" s="4"/>
      <c r="PXY1089" s="4"/>
      <c r="PXZ1089" s="4"/>
      <c r="PYA1089" s="4"/>
      <c r="PYB1089" s="4"/>
      <c r="PYC1089" s="4"/>
      <c r="PYD1089" s="4"/>
      <c r="PYE1089" s="4"/>
      <c r="PYF1089" s="4"/>
      <c r="PYG1089" s="4"/>
      <c r="PYH1089" s="4"/>
      <c r="PYI1089" s="4"/>
      <c r="PYJ1089" s="4"/>
      <c r="PYK1089" s="4"/>
      <c r="PYL1089" s="4"/>
      <c r="PYM1089" s="4"/>
      <c r="PYN1089" s="4"/>
      <c r="PYO1089" s="4"/>
      <c r="PYP1089" s="4"/>
      <c r="PYQ1089" s="4"/>
      <c r="PYR1089" s="4"/>
      <c r="PYS1089" s="4"/>
      <c r="PYT1089" s="4"/>
      <c r="PYU1089" s="4"/>
      <c r="PYV1089" s="4"/>
      <c r="PYW1089" s="4"/>
      <c r="PYX1089" s="4"/>
      <c r="PYY1089" s="4"/>
      <c r="PYZ1089" s="4"/>
      <c r="PZA1089" s="4"/>
      <c r="PZB1089" s="4"/>
      <c r="PZC1089" s="4"/>
      <c r="PZD1089" s="4"/>
      <c r="PZE1089" s="4"/>
      <c r="PZF1089" s="4"/>
      <c r="PZG1089" s="4"/>
      <c r="PZH1089" s="4"/>
      <c r="PZI1089" s="4"/>
      <c r="PZJ1089" s="4"/>
      <c r="PZK1089" s="4"/>
      <c r="PZL1089" s="4"/>
      <c r="PZM1089" s="4"/>
      <c r="PZN1089" s="4"/>
      <c r="PZO1089" s="4"/>
      <c r="PZP1089" s="4"/>
      <c r="PZQ1089" s="4"/>
      <c r="PZR1089" s="4"/>
      <c r="PZS1089" s="4"/>
      <c r="PZT1089" s="4"/>
      <c r="PZU1089" s="4"/>
      <c r="PZV1089" s="4"/>
      <c r="PZW1089" s="4"/>
      <c r="PZX1089" s="4"/>
      <c r="PZY1089" s="4"/>
      <c r="PZZ1089" s="4"/>
      <c r="QAA1089" s="4"/>
      <c r="QAB1089" s="4"/>
      <c r="QAC1089" s="4"/>
      <c r="QAD1089" s="4"/>
      <c r="QAE1089" s="4"/>
      <c r="QAF1089" s="4"/>
      <c r="QAG1089" s="4"/>
      <c r="QAH1089" s="4"/>
      <c r="QAI1089" s="4"/>
      <c r="QAJ1089" s="4"/>
      <c r="QAK1089" s="4"/>
      <c r="QAL1089" s="4"/>
      <c r="QAM1089" s="4"/>
      <c r="QAN1089" s="4"/>
      <c r="QAO1089" s="4"/>
      <c r="QAP1089" s="4"/>
      <c r="QAQ1089" s="4"/>
      <c r="QAR1089" s="4"/>
      <c r="QAS1089" s="4"/>
      <c r="QAT1089" s="4"/>
      <c r="QAU1089" s="4"/>
      <c r="QAV1089" s="4"/>
      <c r="QAW1089" s="4"/>
      <c r="QAX1089" s="4"/>
      <c r="QAY1089" s="4"/>
      <c r="QAZ1089" s="4"/>
      <c r="QBA1089" s="4"/>
      <c r="QBB1089" s="4"/>
      <c r="QBC1089" s="4"/>
      <c r="QBD1089" s="4"/>
      <c r="QBE1089" s="4"/>
      <c r="QBF1089" s="4"/>
      <c r="QBG1089" s="4"/>
      <c r="QBH1089" s="4"/>
      <c r="QBI1089" s="4"/>
      <c r="QBJ1089" s="4"/>
      <c r="QBK1089" s="4"/>
      <c r="QBL1089" s="4"/>
      <c r="QBM1089" s="4"/>
      <c r="QBN1089" s="4"/>
      <c r="QBO1089" s="4"/>
      <c r="QBP1089" s="4"/>
      <c r="QBQ1089" s="4"/>
      <c r="QBR1089" s="4"/>
      <c r="QBS1089" s="4"/>
      <c r="QBT1089" s="4"/>
      <c r="QBU1089" s="4"/>
      <c r="QBV1089" s="4"/>
      <c r="QBW1089" s="4"/>
      <c r="QBX1089" s="4"/>
      <c r="QBY1089" s="4"/>
      <c r="QBZ1089" s="4"/>
      <c r="QCA1089" s="4"/>
      <c r="QCB1089" s="4"/>
      <c r="QCC1089" s="4"/>
      <c r="QCD1089" s="4"/>
      <c r="QCE1089" s="4"/>
      <c r="QCF1089" s="4"/>
      <c r="QCG1089" s="4"/>
      <c r="QCH1089" s="4"/>
      <c r="QCI1089" s="4"/>
      <c r="QCJ1089" s="4"/>
      <c r="QCK1089" s="4"/>
      <c r="QCL1089" s="4"/>
      <c r="QCM1089" s="4"/>
      <c r="QCN1089" s="4"/>
      <c r="QCO1089" s="4"/>
      <c r="QCP1089" s="4"/>
      <c r="QCQ1089" s="4"/>
      <c r="QCR1089" s="4"/>
      <c r="QCS1089" s="4"/>
      <c r="QCT1089" s="4"/>
      <c r="QCU1089" s="4"/>
      <c r="QCV1089" s="4"/>
      <c r="QCW1089" s="4"/>
      <c r="QCX1089" s="4"/>
      <c r="QCY1089" s="4"/>
      <c r="QCZ1089" s="4"/>
      <c r="QDA1089" s="4"/>
      <c r="QDB1089" s="4"/>
      <c r="QDC1089" s="4"/>
      <c r="QDD1089" s="4"/>
      <c r="QDE1089" s="4"/>
      <c r="QDF1089" s="4"/>
      <c r="QDG1089" s="4"/>
      <c r="QDH1089" s="4"/>
      <c r="QDI1089" s="4"/>
      <c r="QDJ1089" s="4"/>
      <c r="QDK1089" s="4"/>
      <c r="QDL1089" s="4"/>
      <c r="QDM1089" s="4"/>
      <c r="QDN1089" s="4"/>
      <c r="QDO1089" s="4"/>
      <c r="QDP1089" s="4"/>
      <c r="QDQ1089" s="4"/>
      <c r="QDR1089" s="4"/>
      <c r="QDS1089" s="4"/>
      <c r="QDT1089" s="4"/>
      <c r="QDU1089" s="4"/>
      <c r="QDV1089" s="4"/>
      <c r="QDW1089" s="4"/>
      <c r="QDX1089" s="4"/>
      <c r="QDY1089" s="4"/>
      <c r="QDZ1089" s="4"/>
      <c r="QEA1089" s="4"/>
      <c r="QEB1089" s="4"/>
      <c r="QEC1089" s="4"/>
      <c r="QED1089" s="4"/>
      <c r="QEE1089" s="4"/>
      <c r="QEF1089" s="4"/>
      <c r="QEG1089" s="4"/>
      <c r="QEH1089" s="4"/>
      <c r="QEI1089" s="4"/>
      <c r="QEJ1089" s="4"/>
      <c r="QEK1089" s="4"/>
      <c r="QEL1089" s="4"/>
      <c r="QEM1089" s="4"/>
      <c r="QEN1089" s="4"/>
      <c r="QEO1089" s="4"/>
      <c r="QEP1089" s="4"/>
      <c r="QEQ1089" s="4"/>
      <c r="QER1089" s="4"/>
      <c r="QES1089" s="4"/>
      <c r="QET1089" s="4"/>
      <c r="QEU1089" s="4"/>
      <c r="QEV1089" s="4"/>
      <c r="QEW1089" s="4"/>
      <c r="QEX1089" s="4"/>
      <c r="QEY1089" s="4"/>
      <c r="QEZ1089" s="4"/>
      <c r="QFA1089" s="4"/>
      <c r="QFB1089" s="4"/>
      <c r="QFC1089" s="4"/>
      <c r="QFD1089" s="4"/>
      <c r="QFE1089" s="4"/>
      <c r="QFF1089" s="4"/>
      <c r="QFG1089" s="4"/>
      <c r="QFH1089" s="4"/>
      <c r="QFI1089" s="4"/>
      <c r="QFJ1089" s="4"/>
      <c r="QFK1089" s="4"/>
      <c r="QFL1089" s="4"/>
      <c r="QFM1089" s="4"/>
      <c r="QFN1089" s="4"/>
      <c r="QFO1089" s="4"/>
      <c r="QFP1089" s="4"/>
      <c r="QFQ1089" s="4"/>
      <c r="QFR1089" s="4"/>
      <c r="QFS1089" s="4"/>
      <c r="QFT1089" s="4"/>
      <c r="QFU1089" s="4"/>
      <c r="QFV1089" s="4"/>
      <c r="QFW1089" s="4"/>
      <c r="QFX1089" s="4"/>
      <c r="QFY1089" s="4"/>
      <c r="QFZ1089" s="4"/>
      <c r="QGA1089" s="4"/>
      <c r="QGB1089" s="4"/>
      <c r="QGC1089" s="4"/>
      <c r="QGD1089" s="4"/>
      <c r="QGE1089" s="4"/>
      <c r="QGF1089" s="4"/>
      <c r="QGG1089" s="4"/>
      <c r="QGH1089" s="4"/>
      <c r="QGI1089" s="4"/>
      <c r="QGJ1089" s="4"/>
      <c r="QGK1089" s="4"/>
      <c r="QGL1089" s="4"/>
      <c r="QGM1089" s="4"/>
      <c r="QGN1089" s="4"/>
      <c r="QGO1089" s="4"/>
      <c r="QGP1089" s="4"/>
      <c r="QGQ1089" s="4"/>
      <c r="QGR1089" s="4"/>
      <c r="QGS1089" s="4"/>
      <c r="QGT1089" s="4"/>
      <c r="QGU1089" s="4"/>
      <c r="QGV1089" s="4"/>
      <c r="QGW1089" s="4"/>
      <c r="QGX1089" s="4"/>
      <c r="QGY1089" s="4"/>
      <c r="QGZ1089" s="4"/>
      <c r="QHA1089" s="4"/>
      <c r="QHB1089" s="4"/>
      <c r="QHC1089" s="4"/>
      <c r="QHD1089" s="4"/>
      <c r="QHE1089" s="4"/>
      <c r="QHF1089" s="4"/>
      <c r="QHG1089" s="4"/>
      <c r="QHH1089" s="4"/>
      <c r="QHI1089" s="4"/>
      <c r="QHJ1089" s="4"/>
      <c r="QHK1089" s="4"/>
      <c r="QHL1089" s="4"/>
      <c r="QHM1089" s="4"/>
      <c r="QHN1089" s="4"/>
      <c r="QHO1089" s="4"/>
      <c r="QHP1089" s="4"/>
      <c r="QHQ1089" s="4"/>
      <c r="QHR1089" s="4"/>
      <c r="QHS1089" s="4"/>
      <c r="QHT1089" s="4"/>
      <c r="QHU1089" s="4"/>
      <c r="QHV1089" s="4"/>
      <c r="QHW1089" s="4"/>
      <c r="QHX1089" s="4"/>
      <c r="QHY1089" s="4"/>
      <c r="QHZ1089" s="4"/>
      <c r="QIA1089" s="4"/>
      <c r="QIB1089" s="4"/>
      <c r="QIC1089" s="4"/>
      <c r="QID1089" s="4"/>
      <c r="QIE1089" s="4"/>
      <c r="QIF1089" s="4"/>
      <c r="QIG1089" s="4"/>
      <c r="QIH1089" s="4"/>
      <c r="QII1089" s="4"/>
      <c r="QIJ1089" s="4"/>
      <c r="QIK1089" s="4"/>
      <c r="QIL1089" s="4"/>
      <c r="QIM1089" s="4"/>
      <c r="QIN1089" s="4"/>
      <c r="QIO1089" s="4"/>
      <c r="QIP1089" s="4"/>
      <c r="QIQ1089" s="4"/>
      <c r="QIR1089" s="4"/>
      <c r="QIS1089" s="4"/>
      <c r="QIT1089" s="4"/>
      <c r="QIU1089" s="4"/>
      <c r="QIV1089" s="4"/>
      <c r="QIW1089" s="4"/>
      <c r="QIX1089" s="4"/>
      <c r="QIY1089" s="4"/>
      <c r="QIZ1089" s="4"/>
      <c r="QJA1089" s="4"/>
      <c r="QJB1089" s="4"/>
      <c r="QJC1089" s="4"/>
      <c r="QJD1089" s="4"/>
      <c r="QJE1089" s="4"/>
      <c r="QJF1089" s="4"/>
      <c r="QJG1089" s="4"/>
      <c r="QJH1089" s="4"/>
      <c r="QJI1089" s="4"/>
      <c r="QJJ1089" s="4"/>
      <c r="QJK1089" s="4"/>
      <c r="QJL1089" s="4"/>
      <c r="QJM1089" s="4"/>
      <c r="QJN1089" s="4"/>
      <c r="QJO1089" s="4"/>
      <c r="QJP1089" s="4"/>
      <c r="QJQ1089" s="4"/>
      <c r="QJR1089" s="4"/>
      <c r="QJS1089" s="4"/>
      <c r="QJT1089" s="4"/>
      <c r="QJU1089" s="4"/>
      <c r="QJV1089" s="4"/>
      <c r="QJW1089" s="4"/>
      <c r="QJX1089" s="4"/>
      <c r="QJY1089" s="4"/>
      <c r="QJZ1089" s="4"/>
      <c r="QKA1089" s="4"/>
      <c r="QKB1089" s="4"/>
      <c r="QKC1089" s="4"/>
      <c r="QKD1089" s="4"/>
      <c r="QKE1089" s="4"/>
      <c r="QKF1089" s="4"/>
      <c r="QKG1089" s="4"/>
      <c r="QKH1089" s="4"/>
      <c r="QKI1089" s="4"/>
      <c r="QKJ1089" s="4"/>
      <c r="QKK1089" s="4"/>
      <c r="QKL1089" s="4"/>
      <c r="QKM1089" s="4"/>
      <c r="QKN1089" s="4"/>
      <c r="QKO1089" s="4"/>
      <c r="QKP1089" s="4"/>
      <c r="QKQ1089" s="4"/>
      <c r="QKR1089" s="4"/>
      <c r="QKS1089" s="4"/>
      <c r="QKT1089" s="4"/>
      <c r="QKU1089" s="4"/>
      <c r="QKV1089" s="4"/>
      <c r="QKW1089" s="4"/>
      <c r="QKX1089" s="4"/>
      <c r="QKY1089" s="4"/>
      <c r="QKZ1089" s="4"/>
      <c r="QLA1089" s="4"/>
      <c r="QLB1089" s="4"/>
      <c r="QLC1089" s="4"/>
      <c r="QLD1089" s="4"/>
      <c r="QLE1089" s="4"/>
      <c r="QLF1089" s="4"/>
      <c r="QLG1089" s="4"/>
      <c r="QLH1089" s="4"/>
      <c r="QLI1089" s="4"/>
      <c r="QLJ1089" s="4"/>
      <c r="QLK1089" s="4"/>
      <c r="QLL1089" s="4"/>
      <c r="QLM1089" s="4"/>
      <c r="QLN1089" s="4"/>
      <c r="QLO1089" s="4"/>
      <c r="QLP1089" s="4"/>
      <c r="QLQ1089" s="4"/>
      <c r="QLR1089" s="4"/>
      <c r="QLS1089" s="4"/>
      <c r="QLT1089" s="4"/>
      <c r="QLU1089" s="4"/>
      <c r="QLV1089" s="4"/>
      <c r="QLW1089" s="4"/>
      <c r="QLX1089" s="4"/>
      <c r="QLY1089" s="4"/>
      <c r="QLZ1089" s="4"/>
      <c r="QMA1089" s="4"/>
      <c r="QMB1089" s="4"/>
      <c r="QMC1089" s="4"/>
      <c r="QMD1089" s="4"/>
      <c r="QME1089" s="4"/>
      <c r="QMF1089" s="4"/>
      <c r="QMG1089" s="4"/>
      <c r="QMH1089" s="4"/>
      <c r="QMI1089" s="4"/>
      <c r="QMJ1089" s="4"/>
      <c r="QMK1089" s="4"/>
      <c r="QML1089" s="4"/>
      <c r="QMM1089" s="4"/>
      <c r="QMN1089" s="4"/>
      <c r="QMO1089" s="4"/>
      <c r="QMP1089" s="4"/>
      <c r="QMQ1089" s="4"/>
      <c r="QMR1089" s="4"/>
      <c r="QMS1089" s="4"/>
      <c r="QMT1089" s="4"/>
      <c r="QMU1089" s="4"/>
      <c r="QMV1089" s="4"/>
      <c r="QMW1089" s="4"/>
      <c r="QMX1089" s="4"/>
      <c r="QMY1089" s="4"/>
      <c r="QMZ1089" s="4"/>
      <c r="QNA1089" s="4"/>
      <c r="QNB1089" s="4"/>
      <c r="QNC1089" s="4"/>
      <c r="QND1089" s="4"/>
      <c r="QNE1089" s="4"/>
      <c r="QNF1089" s="4"/>
      <c r="QNG1089" s="4"/>
      <c r="QNH1089" s="4"/>
      <c r="QNI1089" s="4"/>
      <c r="QNJ1089" s="4"/>
      <c r="QNK1089" s="4"/>
      <c r="QNL1089" s="4"/>
      <c r="QNM1089" s="4"/>
      <c r="QNN1089" s="4"/>
      <c r="QNO1089" s="4"/>
      <c r="QNP1089" s="4"/>
      <c r="QNQ1089" s="4"/>
      <c r="QNR1089" s="4"/>
      <c r="QNS1089" s="4"/>
      <c r="QNT1089" s="4"/>
      <c r="QNU1089" s="4"/>
      <c r="QNV1089" s="4"/>
      <c r="QNW1089" s="4"/>
      <c r="QNX1089" s="4"/>
      <c r="QNY1089" s="4"/>
      <c r="QNZ1089" s="4"/>
      <c r="QOA1089" s="4"/>
      <c r="QOB1089" s="4"/>
      <c r="QOC1089" s="4"/>
      <c r="QOD1089" s="4"/>
      <c r="QOE1089" s="4"/>
      <c r="QOF1089" s="4"/>
      <c r="QOG1089" s="4"/>
      <c r="QOH1089" s="4"/>
      <c r="QOI1089" s="4"/>
      <c r="QOJ1089" s="4"/>
      <c r="QOK1089" s="4"/>
      <c r="QOL1089" s="4"/>
      <c r="QOM1089" s="4"/>
      <c r="QON1089" s="4"/>
      <c r="QOO1089" s="4"/>
      <c r="QOP1089" s="4"/>
      <c r="QOQ1089" s="4"/>
      <c r="QOR1089" s="4"/>
      <c r="QOS1089" s="4"/>
      <c r="QOT1089" s="4"/>
      <c r="QOU1089" s="4"/>
      <c r="QOV1089" s="4"/>
      <c r="QOW1089" s="4"/>
      <c r="QOX1089" s="4"/>
      <c r="QOY1089" s="4"/>
      <c r="QOZ1089" s="4"/>
      <c r="QPA1089" s="4"/>
      <c r="QPB1089" s="4"/>
      <c r="QPC1089" s="4"/>
      <c r="QPD1089" s="4"/>
      <c r="QPE1089" s="4"/>
      <c r="QPF1089" s="4"/>
      <c r="QPG1089" s="4"/>
      <c r="QPH1089" s="4"/>
      <c r="QPI1089" s="4"/>
      <c r="QPJ1089" s="4"/>
      <c r="QPK1089" s="4"/>
      <c r="QPL1089" s="4"/>
      <c r="QPM1089" s="4"/>
      <c r="QPN1089" s="4"/>
      <c r="QPO1089" s="4"/>
      <c r="QPP1089" s="4"/>
      <c r="QPQ1089" s="4"/>
      <c r="QPR1089" s="4"/>
      <c r="QPS1089" s="4"/>
      <c r="QPT1089" s="4"/>
      <c r="QPU1089" s="4"/>
      <c r="QPV1089" s="4"/>
      <c r="QPW1089" s="4"/>
      <c r="QPX1089" s="4"/>
      <c r="QPY1089" s="4"/>
      <c r="QPZ1089" s="4"/>
      <c r="QQA1089" s="4"/>
      <c r="QQB1089" s="4"/>
      <c r="QQC1089" s="4"/>
      <c r="QQD1089" s="4"/>
      <c r="QQE1089" s="4"/>
      <c r="QQF1089" s="4"/>
      <c r="QQG1089" s="4"/>
      <c r="QQH1089" s="4"/>
      <c r="QQI1089" s="4"/>
      <c r="QQJ1089" s="4"/>
      <c r="QQK1089" s="4"/>
      <c r="QQL1089" s="4"/>
      <c r="QQM1089" s="4"/>
      <c r="QQN1089" s="4"/>
      <c r="QQO1089" s="4"/>
      <c r="QQP1089" s="4"/>
      <c r="QQQ1089" s="4"/>
      <c r="QQR1089" s="4"/>
      <c r="QQS1089" s="4"/>
      <c r="QQT1089" s="4"/>
      <c r="QQU1089" s="4"/>
      <c r="QQV1089" s="4"/>
      <c r="QQW1089" s="4"/>
      <c r="QQX1089" s="4"/>
      <c r="QQY1089" s="4"/>
      <c r="QQZ1089" s="4"/>
      <c r="QRA1089" s="4"/>
      <c r="QRB1089" s="4"/>
      <c r="QRC1089" s="4"/>
      <c r="QRD1089" s="4"/>
      <c r="QRE1089" s="4"/>
      <c r="QRF1089" s="4"/>
      <c r="QRG1089" s="4"/>
      <c r="QRH1089" s="4"/>
      <c r="QRI1089" s="4"/>
      <c r="QRJ1089" s="4"/>
      <c r="QRK1089" s="4"/>
      <c r="QRL1089" s="4"/>
      <c r="QRM1089" s="4"/>
      <c r="QRN1089" s="4"/>
      <c r="QRO1089" s="4"/>
      <c r="QRP1089" s="4"/>
      <c r="QRQ1089" s="4"/>
      <c r="QRR1089" s="4"/>
      <c r="QRS1089" s="4"/>
      <c r="QRT1089" s="4"/>
      <c r="QRU1089" s="4"/>
      <c r="QRV1089" s="4"/>
      <c r="QRW1089" s="4"/>
      <c r="QRX1089" s="4"/>
      <c r="QRY1089" s="4"/>
      <c r="QRZ1089" s="4"/>
      <c r="QSA1089" s="4"/>
      <c r="QSB1089" s="4"/>
      <c r="QSC1089" s="4"/>
      <c r="QSD1089" s="4"/>
      <c r="QSE1089" s="4"/>
      <c r="QSF1089" s="4"/>
      <c r="QSG1089" s="4"/>
      <c r="QSH1089" s="4"/>
      <c r="QSI1089" s="4"/>
      <c r="QSJ1089" s="4"/>
      <c r="QSK1089" s="4"/>
      <c r="QSL1089" s="4"/>
      <c r="QSM1089" s="4"/>
      <c r="QSN1089" s="4"/>
      <c r="QSO1089" s="4"/>
      <c r="QSP1089" s="4"/>
      <c r="QSQ1089" s="4"/>
      <c r="QSR1089" s="4"/>
      <c r="QSS1089" s="4"/>
      <c r="QST1089" s="4"/>
      <c r="QSU1089" s="4"/>
      <c r="QSV1089" s="4"/>
      <c r="QSW1089" s="4"/>
      <c r="QSX1089" s="4"/>
      <c r="QSY1089" s="4"/>
      <c r="QSZ1089" s="4"/>
      <c r="QTA1089" s="4"/>
      <c r="QTB1089" s="4"/>
      <c r="QTC1089" s="4"/>
      <c r="QTD1089" s="4"/>
      <c r="QTE1089" s="4"/>
      <c r="QTF1089" s="4"/>
      <c r="QTG1089" s="4"/>
      <c r="QTH1089" s="4"/>
      <c r="QTI1089" s="4"/>
      <c r="QTJ1089" s="4"/>
      <c r="QTK1089" s="4"/>
      <c r="QTL1089" s="4"/>
      <c r="QTM1089" s="4"/>
      <c r="QTN1089" s="4"/>
      <c r="QTO1089" s="4"/>
      <c r="QTP1089" s="4"/>
      <c r="QTQ1089" s="4"/>
      <c r="QTR1089" s="4"/>
      <c r="QTS1089" s="4"/>
      <c r="QTT1089" s="4"/>
      <c r="QTU1089" s="4"/>
      <c r="QTV1089" s="4"/>
      <c r="QTW1089" s="4"/>
      <c r="QTX1089" s="4"/>
      <c r="QTY1089" s="4"/>
      <c r="QTZ1089" s="4"/>
      <c r="QUA1089" s="4"/>
      <c r="QUB1089" s="4"/>
      <c r="QUC1089" s="4"/>
      <c r="QUD1089" s="4"/>
      <c r="QUE1089" s="4"/>
      <c r="QUF1089" s="4"/>
      <c r="QUG1089" s="4"/>
      <c r="QUH1089" s="4"/>
      <c r="QUI1089" s="4"/>
      <c r="QUJ1089" s="4"/>
      <c r="QUK1089" s="4"/>
      <c r="QUL1089" s="4"/>
      <c r="QUM1089" s="4"/>
      <c r="QUN1089" s="4"/>
      <c r="QUO1089" s="4"/>
      <c r="QUP1089" s="4"/>
      <c r="QUQ1089" s="4"/>
      <c r="QUR1089" s="4"/>
      <c r="QUS1089" s="4"/>
      <c r="QUT1089" s="4"/>
      <c r="QUU1089" s="4"/>
      <c r="QUV1089" s="4"/>
      <c r="QUW1089" s="4"/>
      <c r="QUX1089" s="4"/>
      <c r="QUY1089" s="4"/>
      <c r="QUZ1089" s="4"/>
      <c r="QVA1089" s="4"/>
      <c r="QVB1089" s="4"/>
      <c r="QVC1089" s="4"/>
      <c r="QVD1089" s="4"/>
      <c r="QVE1089" s="4"/>
      <c r="QVF1089" s="4"/>
      <c r="QVG1089" s="4"/>
      <c r="QVH1089" s="4"/>
      <c r="QVI1089" s="4"/>
      <c r="QVJ1089" s="4"/>
      <c r="QVK1089" s="4"/>
      <c r="QVL1089" s="4"/>
      <c r="QVM1089" s="4"/>
      <c r="QVN1089" s="4"/>
      <c r="QVO1089" s="4"/>
      <c r="QVP1089" s="4"/>
      <c r="QVQ1089" s="4"/>
      <c r="QVR1089" s="4"/>
      <c r="QVS1089" s="4"/>
      <c r="QVT1089" s="4"/>
      <c r="QVU1089" s="4"/>
      <c r="QVV1089" s="4"/>
      <c r="QVW1089" s="4"/>
      <c r="QVX1089" s="4"/>
      <c r="QVY1089" s="4"/>
      <c r="QVZ1089" s="4"/>
      <c r="QWA1089" s="4"/>
      <c r="QWB1089" s="4"/>
      <c r="QWC1089" s="4"/>
      <c r="QWD1089" s="4"/>
      <c r="QWE1089" s="4"/>
      <c r="QWF1089" s="4"/>
      <c r="QWG1089" s="4"/>
      <c r="QWH1089" s="4"/>
      <c r="QWI1089" s="4"/>
      <c r="QWJ1089" s="4"/>
      <c r="QWK1089" s="4"/>
      <c r="QWL1089" s="4"/>
      <c r="QWM1089" s="4"/>
      <c r="QWN1089" s="4"/>
      <c r="QWO1089" s="4"/>
      <c r="QWP1089" s="4"/>
      <c r="QWQ1089" s="4"/>
      <c r="QWR1089" s="4"/>
      <c r="QWS1089" s="4"/>
      <c r="QWT1089" s="4"/>
      <c r="QWU1089" s="4"/>
      <c r="QWV1089" s="4"/>
      <c r="QWW1089" s="4"/>
      <c r="QWX1089" s="4"/>
      <c r="QWY1089" s="4"/>
      <c r="QWZ1089" s="4"/>
      <c r="QXA1089" s="4"/>
      <c r="QXB1089" s="4"/>
      <c r="QXC1089" s="4"/>
      <c r="QXD1089" s="4"/>
      <c r="QXE1089" s="4"/>
      <c r="QXF1089" s="4"/>
      <c r="QXG1089" s="4"/>
      <c r="QXH1089" s="4"/>
      <c r="QXI1089" s="4"/>
      <c r="QXJ1089" s="4"/>
      <c r="QXK1089" s="4"/>
      <c r="QXL1089" s="4"/>
      <c r="QXM1089" s="4"/>
      <c r="QXN1089" s="4"/>
      <c r="QXO1089" s="4"/>
      <c r="QXP1089" s="4"/>
      <c r="QXQ1089" s="4"/>
      <c r="QXR1089" s="4"/>
      <c r="QXS1089" s="4"/>
      <c r="QXT1089" s="4"/>
      <c r="QXU1089" s="4"/>
      <c r="QXV1089" s="4"/>
      <c r="QXW1089" s="4"/>
      <c r="QXX1089" s="4"/>
      <c r="QXY1089" s="4"/>
      <c r="QXZ1089" s="4"/>
      <c r="QYA1089" s="4"/>
      <c r="QYB1089" s="4"/>
      <c r="QYC1089" s="4"/>
      <c r="QYD1089" s="4"/>
      <c r="QYE1089" s="4"/>
      <c r="QYF1089" s="4"/>
      <c r="QYG1089" s="4"/>
      <c r="QYH1089" s="4"/>
      <c r="QYI1089" s="4"/>
      <c r="QYJ1089" s="4"/>
      <c r="QYK1089" s="4"/>
      <c r="QYL1089" s="4"/>
      <c r="QYM1089" s="4"/>
      <c r="QYN1089" s="4"/>
      <c r="QYO1089" s="4"/>
      <c r="QYP1089" s="4"/>
      <c r="QYQ1089" s="4"/>
      <c r="QYR1089" s="4"/>
      <c r="QYS1089" s="4"/>
      <c r="QYT1089" s="4"/>
      <c r="QYU1089" s="4"/>
      <c r="QYV1089" s="4"/>
      <c r="QYW1089" s="4"/>
      <c r="QYX1089" s="4"/>
      <c r="QYY1089" s="4"/>
      <c r="QYZ1089" s="4"/>
      <c r="QZA1089" s="4"/>
      <c r="QZB1089" s="4"/>
      <c r="QZC1089" s="4"/>
      <c r="QZD1089" s="4"/>
      <c r="QZE1089" s="4"/>
      <c r="QZF1089" s="4"/>
      <c r="QZG1089" s="4"/>
      <c r="QZH1089" s="4"/>
      <c r="QZI1089" s="4"/>
      <c r="QZJ1089" s="4"/>
      <c r="QZK1089" s="4"/>
      <c r="QZL1089" s="4"/>
      <c r="QZM1089" s="4"/>
      <c r="QZN1089" s="4"/>
      <c r="QZO1089" s="4"/>
      <c r="QZP1089" s="4"/>
      <c r="QZQ1089" s="4"/>
      <c r="QZR1089" s="4"/>
      <c r="QZS1089" s="4"/>
      <c r="QZT1089" s="4"/>
      <c r="QZU1089" s="4"/>
      <c r="QZV1089" s="4"/>
      <c r="QZW1089" s="4"/>
      <c r="QZX1089" s="4"/>
      <c r="QZY1089" s="4"/>
      <c r="QZZ1089" s="4"/>
      <c r="RAA1089" s="4"/>
      <c r="RAB1089" s="4"/>
      <c r="RAC1089" s="4"/>
      <c r="RAD1089" s="4"/>
      <c r="RAE1089" s="4"/>
      <c r="RAF1089" s="4"/>
      <c r="RAG1089" s="4"/>
      <c r="RAH1089" s="4"/>
      <c r="RAI1089" s="4"/>
      <c r="RAJ1089" s="4"/>
      <c r="RAK1089" s="4"/>
      <c r="RAL1089" s="4"/>
      <c r="RAM1089" s="4"/>
      <c r="RAN1089" s="4"/>
      <c r="RAO1089" s="4"/>
      <c r="RAP1089" s="4"/>
      <c r="RAQ1089" s="4"/>
      <c r="RAR1089" s="4"/>
      <c r="RAS1089" s="4"/>
      <c r="RAT1089" s="4"/>
      <c r="RAU1089" s="4"/>
      <c r="RAV1089" s="4"/>
      <c r="RAW1089" s="4"/>
      <c r="RAX1089" s="4"/>
      <c r="RAY1089" s="4"/>
      <c r="RAZ1089" s="4"/>
      <c r="RBA1089" s="4"/>
      <c r="RBB1089" s="4"/>
      <c r="RBC1089" s="4"/>
      <c r="RBD1089" s="4"/>
      <c r="RBE1089" s="4"/>
      <c r="RBF1089" s="4"/>
      <c r="RBG1089" s="4"/>
      <c r="RBH1089" s="4"/>
      <c r="RBI1089" s="4"/>
      <c r="RBJ1089" s="4"/>
      <c r="RBK1089" s="4"/>
      <c r="RBL1089" s="4"/>
      <c r="RBM1089" s="4"/>
      <c r="RBN1089" s="4"/>
      <c r="RBO1089" s="4"/>
      <c r="RBP1089" s="4"/>
      <c r="RBQ1089" s="4"/>
      <c r="RBR1089" s="4"/>
      <c r="RBS1089" s="4"/>
      <c r="RBT1089" s="4"/>
      <c r="RBU1089" s="4"/>
      <c r="RBV1089" s="4"/>
      <c r="RBW1089" s="4"/>
      <c r="RBX1089" s="4"/>
      <c r="RBY1089" s="4"/>
      <c r="RBZ1089" s="4"/>
      <c r="RCA1089" s="4"/>
      <c r="RCB1089" s="4"/>
      <c r="RCC1089" s="4"/>
      <c r="RCD1089" s="4"/>
      <c r="RCE1089" s="4"/>
      <c r="RCF1089" s="4"/>
      <c r="RCG1089" s="4"/>
      <c r="RCH1089" s="4"/>
      <c r="RCI1089" s="4"/>
      <c r="RCJ1089" s="4"/>
      <c r="RCK1089" s="4"/>
      <c r="RCL1089" s="4"/>
      <c r="RCM1089" s="4"/>
      <c r="RCN1089" s="4"/>
      <c r="RCO1089" s="4"/>
      <c r="RCP1089" s="4"/>
      <c r="RCQ1089" s="4"/>
      <c r="RCR1089" s="4"/>
      <c r="RCS1089" s="4"/>
      <c r="RCT1089" s="4"/>
      <c r="RCU1089" s="4"/>
      <c r="RCV1089" s="4"/>
      <c r="RCW1089" s="4"/>
      <c r="RCX1089" s="4"/>
      <c r="RCY1089" s="4"/>
      <c r="RCZ1089" s="4"/>
      <c r="RDA1089" s="4"/>
      <c r="RDB1089" s="4"/>
      <c r="RDC1089" s="4"/>
      <c r="RDD1089" s="4"/>
      <c r="RDE1089" s="4"/>
      <c r="RDF1089" s="4"/>
      <c r="RDG1089" s="4"/>
      <c r="RDH1089" s="4"/>
      <c r="RDI1089" s="4"/>
      <c r="RDJ1089" s="4"/>
      <c r="RDK1089" s="4"/>
      <c r="RDL1089" s="4"/>
      <c r="RDM1089" s="4"/>
      <c r="RDN1089" s="4"/>
      <c r="RDO1089" s="4"/>
      <c r="RDP1089" s="4"/>
      <c r="RDQ1089" s="4"/>
      <c r="RDR1089" s="4"/>
      <c r="RDS1089" s="4"/>
      <c r="RDT1089" s="4"/>
      <c r="RDU1089" s="4"/>
      <c r="RDV1089" s="4"/>
      <c r="RDW1089" s="4"/>
      <c r="RDX1089" s="4"/>
      <c r="RDY1089" s="4"/>
      <c r="RDZ1089" s="4"/>
      <c r="REA1089" s="4"/>
      <c r="REB1089" s="4"/>
      <c r="REC1089" s="4"/>
      <c r="RED1089" s="4"/>
      <c r="REE1089" s="4"/>
      <c r="REF1089" s="4"/>
      <c r="REG1089" s="4"/>
      <c r="REH1089" s="4"/>
      <c r="REI1089" s="4"/>
      <c r="REJ1089" s="4"/>
      <c r="REK1089" s="4"/>
      <c r="REL1089" s="4"/>
      <c r="REM1089" s="4"/>
      <c r="REN1089" s="4"/>
      <c r="REO1089" s="4"/>
      <c r="REP1089" s="4"/>
      <c r="REQ1089" s="4"/>
      <c r="RER1089" s="4"/>
      <c r="RES1089" s="4"/>
      <c r="RET1089" s="4"/>
      <c r="REU1089" s="4"/>
      <c r="REV1089" s="4"/>
      <c r="REW1089" s="4"/>
      <c r="REX1089" s="4"/>
      <c r="REY1089" s="4"/>
      <c r="REZ1089" s="4"/>
      <c r="RFA1089" s="4"/>
      <c r="RFB1089" s="4"/>
      <c r="RFC1089" s="4"/>
      <c r="RFD1089" s="4"/>
      <c r="RFE1089" s="4"/>
      <c r="RFF1089" s="4"/>
      <c r="RFG1089" s="4"/>
      <c r="RFH1089" s="4"/>
      <c r="RFI1089" s="4"/>
      <c r="RFJ1089" s="4"/>
      <c r="RFK1089" s="4"/>
      <c r="RFL1089" s="4"/>
      <c r="RFM1089" s="4"/>
      <c r="RFN1089" s="4"/>
      <c r="RFO1089" s="4"/>
      <c r="RFP1089" s="4"/>
      <c r="RFQ1089" s="4"/>
      <c r="RFR1089" s="4"/>
      <c r="RFS1089" s="4"/>
      <c r="RFT1089" s="4"/>
      <c r="RFU1089" s="4"/>
      <c r="RFV1089" s="4"/>
      <c r="RFW1089" s="4"/>
      <c r="RFX1089" s="4"/>
      <c r="RFY1089" s="4"/>
      <c r="RFZ1089" s="4"/>
      <c r="RGA1089" s="4"/>
      <c r="RGB1089" s="4"/>
      <c r="RGC1089" s="4"/>
      <c r="RGD1089" s="4"/>
      <c r="RGE1089" s="4"/>
      <c r="RGF1089" s="4"/>
      <c r="RGG1089" s="4"/>
      <c r="RGH1089" s="4"/>
      <c r="RGI1089" s="4"/>
      <c r="RGJ1089" s="4"/>
      <c r="RGK1089" s="4"/>
      <c r="RGL1089" s="4"/>
      <c r="RGM1089" s="4"/>
      <c r="RGN1089" s="4"/>
      <c r="RGO1089" s="4"/>
      <c r="RGP1089" s="4"/>
      <c r="RGQ1089" s="4"/>
      <c r="RGR1089" s="4"/>
      <c r="RGS1089" s="4"/>
      <c r="RGT1089" s="4"/>
      <c r="RGU1089" s="4"/>
      <c r="RGV1089" s="4"/>
      <c r="RGW1089" s="4"/>
      <c r="RGX1089" s="4"/>
      <c r="RGY1089" s="4"/>
      <c r="RGZ1089" s="4"/>
      <c r="RHA1089" s="4"/>
      <c r="RHB1089" s="4"/>
      <c r="RHC1089" s="4"/>
      <c r="RHD1089" s="4"/>
      <c r="RHE1089" s="4"/>
      <c r="RHF1089" s="4"/>
      <c r="RHG1089" s="4"/>
      <c r="RHH1089" s="4"/>
      <c r="RHI1089" s="4"/>
      <c r="RHJ1089" s="4"/>
      <c r="RHK1089" s="4"/>
      <c r="RHL1089" s="4"/>
      <c r="RHM1089" s="4"/>
      <c r="RHN1089" s="4"/>
      <c r="RHO1089" s="4"/>
      <c r="RHP1089" s="4"/>
      <c r="RHQ1089" s="4"/>
      <c r="RHR1089" s="4"/>
      <c r="RHS1089" s="4"/>
      <c r="RHT1089" s="4"/>
      <c r="RHU1089" s="4"/>
      <c r="RHV1089" s="4"/>
      <c r="RHW1089" s="4"/>
      <c r="RHX1089" s="4"/>
      <c r="RHY1089" s="4"/>
      <c r="RHZ1089" s="4"/>
      <c r="RIA1089" s="4"/>
      <c r="RIB1089" s="4"/>
      <c r="RIC1089" s="4"/>
      <c r="RID1089" s="4"/>
      <c r="RIE1089" s="4"/>
      <c r="RIF1089" s="4"/>
      <c r="RIG1089" s="4"/>
      <c r="RIH1089" s="4"/>
      <c r="RII1089" s="4"/>
      <c r="RIJ1089" s="4"/>
      <c r="RIK1089" s="4"/>
      <c r="RIL1089" s="4"/>
      <c r="RIM1089" s="4"/>
      <c r="RIN1089" s="4"/>
      <c r="RIO1089" s="4"/>
      <c r="RIP1089" s="4"/>
      <c r="RIQ1089" s="4"/>
      <c r="RIR1089" s="4"/>
      <c r="RIS1089" s="4"/>
      <c r="RIT1089" s="4"/>
      <c r="RIU1089" s="4"/>
      <c r="RIV1089" s="4"/>
      <c r="RIW1089" s="4"/>
      <c r="RIX1089" s="4"/>
      <c r="RIY1089" s="4"/>
      <c r="RIZ1089" s="4"/>
      <c r="RJA1089" s="4"/>
      <c r="RJB1089" s="4"/>
      <c r="RJC1089" s="4"/>
      <c r="RJD1089" s="4"/>
      <c r="RJE1089" s="4"/>
      <c r="RJF1089" s="4"/>
      <c r="RJG1089" s="4"/>
      <c r="RJH1089" s="4"/>
      <c r="RJI1089" s="4"/>
      <c r="RJJ1089" s="4"/>
      <c r="RJK1089" s="4"/>
      <c r="RJL1089" s="4"/>
      <c r="RJM1089" s="4"/>
      <c r="RJN1089" s="4"/>
      <c r="RJO1089" s="4"/>
      <c r="RJP1089" s="4"/>
      <c r="RJQ1089" s="4"/>
      <c r="RJR1089" s="4"/>
      <c r="RJS1089" s="4"/>
      <c r="RJT1089" s="4"/>
      <c r="RJU1089" s="4"/>
      <c r="RJV1089" s="4"/>
      <c r="RJW1089" s="4"/>
      <c r="RJX1089" s="4"/>
      <c r="RJY1089" s="4"/>
      <c r="RJZ1089" s="4"/>
      <c r="RKA1089" s="4"/>
      <c r="RKB1089" s="4"/>
      <c r="RKC1089" s="4"/>
      <c r="RKD1089" s="4"/>
      <c r="RKE1089" s="4"/>
      <c r="RKF1089" s="4"/>
      <c r="RKG1089" s="4"/>
      <c r="RKH1089" s="4"/>
      <c r="RKI1089" s="4"/>
      <c r="RKJ1089" s="4"/>
      <c r="RKK1089" s="4"/>
      <c r="RKL1089" s="4"/>
      <c r="RKM1089" s="4"/>
      <c r="RKN1089" s="4"/>
      <c r="RKO1089" s="4"/>
      <c r="RKP1089" s="4"/>
      <c r="RKQ1089" s="4"/>
      <c r="RKR1089" s="4"/>
      <c r="RKS1089" s="4"/>
      <c r="RKT1089" s="4"/>
      <c r="RKU1089" s="4"/>
      <c r="RKV1089" s="4"/>
      <c r="RKW1089" s="4"/>
      <c r="RKX1089" s="4"/>
      <c r="RKY1089" s="4"/>
      <c r="RKZ1089" s="4"/>
      <c r="RLA1089" s="4"/>
      <c r="RLB1089" s="4"/>
      <c r="RLC1089" s="4"/>
      <c r="RLD1089" s="4"/>
      <c r="RLE1089" s="4"/>
      <c r="RLF1089" s="4"/>
      <c r="RLG1089" s="4"/>
      <c r="RLH1089" s="4"/>
      <c r="RLI1089" s="4"/>
      <c r="RLJ1089" s="4"/>
      <c r="RLK1089" s="4"/>
      <c r="RLL1089" s="4"/>
      <c r="RLM1089" s="4"/>
      <c r="RLN1089" s="4"/>
      <c r="RLO1089" s="4"/>
      <c r="RLP1089" s="4"/>
      <c r="RLQ1089" s="4"/>
      <c r="RLR1089" s="4"/>
      <c r="RLS1089" s="4"/>
      <c r="RLT1089" s="4"/>
      <c r="RLU1089" s="4"/>
      <c r="RLV1089" s="4"/>
      <c r="RLW1089" s="4"/>
      <c r="RLX1089" s="4"/>
      <c r="RLY1089" s="4"/>
      <c r="RLZ1089" s="4"/>
      <c r="RMA1089" s="4"/>
      <c r="RMB1089" s="4"/>
      <c r="RMC1089" s="4"/>
      <c r="RMD1089" s="4"/>
      <c r="RME1089" s="4"/>
      <c r="RMF1089" s="4"/>
      <c r="RMG1089" s="4"/>
      <c r="RMH1089" s="4"/>
      <c r="RMI1089" s="4"/>
      <c r="RMJ1089" s="4"/>
      <c r="RMK1089" s="4"/>
      <c r="RML1089" s="4"/>
      <c r="RMM1089" s="4"/>
      <c r="RMN1089" s="4"/>
      <c r="RMO1089" s="4"/>
      <c r="RMP1089" s="4"/>
      <c r="RMQ1089" s="4"/>
      <c r="RMR1089" s="4"/>
      <c r="RMS1089" s="4"/>
      <c r="RMT1089" s="4"/>
      <c r="RMU1089" s="4"/>
      <c r="RMV1089" s="4"/>
      <c r="RMW1089" s="4"/>
      <c r="RMX1089" s="4"/>
      <c r="RMY1089" s="4"/>
      <c r="RMZ1089" s="4"/>
      <c r="RNA1089" s="4"/>
      <c r="RNB1089" s="4"/>
      <c r="RNC1089" s="4"/>
      <c r="RND1089" s="4"/>
      <c r="RNE1089" s="4"/>
      <c r="RNF1089" s="4"/>
      <c r="RNG1089" s="4"/>
      <c r="RNH1089" s="4"/>
      <c r="RNI1089" s="4"/>
      <c r="RNJ1089" s="4"/>
      <c r="RNK1089" s="4"/>
      <c r="RNL1089" s="4"/>
      <c r="RNM1089" s="4"/>
      <c r="RNN1089" s="4"/>
      <c r="RNO1089" s="4"/>
      <c r="RNP1089" s="4"/>
      <c r="RNQ1089" s="4"/>
      <c r="RNR1089" s="4"/>
      <c r="RNS1089" s="4"/>
      <c r="RNT1089" s="4"/>
      <c r="RNU1089" s="4"/>
      <c r="RNV1089" s="4"/>
      <c r="RNW1089" s="4"/>
      <c r="RNX1089" s="4"/>
      <c r="RNY1089" s="4"/>
      <c r="RNZ1089" s="4"/>
      <c r="ROA1089" s="4"/>
      <c r="ROB1089" s="4"/>
      <c r="ROC1089" s="4"/>
      <c r="ROD1089" s="4"/>
      <c r="ROE1089" s="4"/>
      <c r="ROF1089" s="4"/>
      <c r="ROG1089" s="4"/>
      <c r="ROH1089" s="4"/>
      <c r="ROI1089" s="4"/>
      <c r="ROJ1089" s="4"/>
      <c r="ROK1089" s="4"/>
      <c r="ROL1089" s="4"/>
      <c r="ROM1089" s="4"/>
      <c r="RON1089" s="4"/>
      <c r="ROO1089" s="4"/>
      <c r="ROP1089" s="4"/>
      <c r="ROQ1089" s="4"/>
      <c r="ROR1089" s="4"/>
      <c r="ROS1089" s="4"/>
      <c r="ROT1089" s="4"/>
      <c r="ROU1089" s="4"/>
      <c r="ROV1089" s="4"/>
      <c r="ROW1089" s="4"/>
      <c r="ROX1089" s="4"/>
      <c r="ROY1089" s="4"/>
      <c r="ROZ1089" s="4"/>
      <c r="RPA1089" s="4"/>
      <c r="RPB1089" s="4"/>
      <c r="RPC1089" s="4"/>
      <c r="RPD1089" s="4"/>
      <c r="RPE1089" s="4"/>
      <c r="RPF1089" s="4"/>
      <c r="RPG1089" s="4"/>
      <c r="RPH1089" s="4"/>
      <c r="RPI1089" s="4"/>
      <c r="RPJ1089" s="4"/>
      <c r="RPK1089" s="4"/>
      <c r="RPL1089" s="4"/>
      <c r="RPM1089" s="4"/>
      <c r="RPN1089" s="4"/>
      <c r="RPO1089" s="4"/>
      <c r="RPP1089" s="4"/>
      <c r="RPQ1089" s="4"/>
      <c r="RPR1089" s="4"/>
      <c r="RPS1089" s="4"/>
      <c r="RPT1089" s="4"/>
      <c r="RPU1089" s="4"/>
      <c r="RPV1089" s="4"/>
      <c r="RPW1089" s="4"/>
      <c r="RPX1089" s="4"/>
      <c r="RPY1089" s="4"/>
      <c r="RPZ1089" s="4"/>
      <c r="RQA1089" s="4"/>
      <c r="RQB1089" s="4"/>
      <c r="RQC1089" s="4"/>
      <c r="RQD1089" s="4"/>
      <c r="RQE1089" s="4"/>
      <c r="RQF1089" s="4"/>
      <c r="RQG1089" s="4"/>
      <c r="RQH1089" s="4"/>
      <c r="RQI1089" s="4"/>
      <c r="RQJ1089" s="4"/>
      <c r="RQK1089" s="4"/>
      <c r="RQL1089" s="4"/>
      <c r="RQM1089" s="4"/>
      <c r="RQN1089" s="4"/>
      <c r="RQO1089" s="4"/>
      <c r="RQP1089" s="4"/>
      <c r="RQQ1089" s="4"/>
      <c r="RQR1089" s="4"/>
      <c r="RQS1089" s="4"/>
      <c r="RQT1089" s="4"/>
      <c r="RQU1089" s="4"/>
      <c r="RQV1089" s="4"/>
      <c r="RQW1089" s="4"/>
      <c r="RQX1089" s="4"/>
      <c r="RQY1089" s="4"/>
      <c r="RQZ1089" s="4"/>
      <c r="RRA1089" s="4"/>
      <c r="RRB1089" s="4"/>
      <c r="RRC1089" s="4"/>
      <c r="RRD1089" s="4"/>
      <c r="RRE1089" s="4"/>
      <c r="RRF1089" s="4"/>
      <c r="RRG1089" s="4"/>
      <c r="RRH1089" s="4"/>
      <c r="RRI1089" s="4"/>
      <c r="RRJ1089" s="4"/>
      <c r="RRK1089" s="4"/>
      <c r="RRL1089" s="4"/>
      <c r="RRM1089" s="4"/>
      <c r="RRN1089" s="4"/>
      <c r="RRO1089" s="4"/>
      <c r="RRP1089" s="4"/>
      <c r="RRQ1089" s="4"/>
      <c r="RRR1089" s="4"/>
      <c r="RRS1089" s="4"/>
      <c r="RRT1089" s="4"/>
      <c r="RRU1089" s="4"/>
      <c r="RRV1089" s="4"/>
      <c r="RRW1089" s="4"/>
      <c r="RRX1089" s="4"/>
      <c r="RRY1089" s="4"/>
      <c r="RRZ1089" s="4"/>
      <c r="RSA1089" s="4"/>
      <c r="RSB1089" s="4"/>
      <c r="RSC1089" s="4"/>
      <c r="RSD1089" s="4"/>
      <c r="RSE1089" s="4"/>
      <c r="RSF1089" s="4"/>
      <c r="RSG1089" s="4"/>
      <c r="RSH1089" s="4"/>
      <c r="RSI1089" s="4"/>
      <c r="RSJ1089" s="4"/>
      <c r="RSK1089" s="4"/>
      <c r="RSL1089" s="4"/>
      <c r="RSM1089" s="4"/>
      <c r="RSN1089" s="4"/>
      <c r="RSO1089" s="4"/>
      <c r="RSP1089" s="4"/>
      <c r="RSQ1089" s="4"/>
      <c r="RSR1089" s="4"/>
      <c r="RSS1089" s="4"/>
      <c r="RST1089" s="4"/>
      <c r="RSU1089" s="4"/>
      <c r="RSV1089" s="4"/>
      <c r="RSW1089" s="4"/>
      <c r="RSX1089" s="4"/>
      <c r="RSY1089" s="4"/>
      <c r="RSZ1089" s="4"/>
      <c r="RTA1089" s="4"/>
      <c r="RTB1089" s="4"/>
      <c r="RTC1089" s="4"/>
      <c r="RTD1089" s="4"/>
      <c r="RTE1089" s="4"/>
      <c r="RTF1089" s="4"/>
      <c r="RTG1089" s="4"/>
      <c r="RTH1089" s="4"/>
      <c r="RTI1089" s="4"/>
      <c r="RTJ1089" s="4"/>
      <c r="RTK1089" s="4"/>
      <c r="RTL1089" s="4"/>
      <c r="RTM1089" s="4"/>
      <c r="RTN1089" s="4"/>
      <c r="RTO1089" s="4"/>
      <c r="RTP1089" s="4"/>
      <c r="RTQ1089" s="4"/>
      <c r="RTR1089" s="4"/>
      <c r="RTS1089" s="4"/>
      <c r="RTT1089" s="4"/>
      <c r="RTU1089" s="4"/>
      <c r="RTV1089" s="4"/>
      <c r="RTW1089" s="4"/>
      <c r="RTX1089" s="4"/>
      <c r="RTY1089" s="4"/>
      <c r="RTZ1089" s="4"/>
      <c r="RUA1089" s="4"/>
      <c r="RUB1089" s="4"/>
      <c r="RUC1089" s="4"/>
      <c r="RUD1089" s="4"/>
      <c r="RUE1089" s="4"/>
      <c r="RUF1089" s="4"/>
      <c r="RUG1089" s="4"/>
      <c r="RUH1089" s="4"/>
      <c r="RUI1089" s="4"/>
      <c r="RUJ1089" s="4"/>
      <c r="RUK1089" s="4"/>
      <c r="RUL1089" s="4"/>
      <c r="RUM1089" s="4"/>
      <c r="RUN1089" s="4"/>
      <c r="RUO1089" s="4"/>
      <c r="RUP1089" s="4"/>
      <c r="RUQ1089" s="4"/>
      <c r="RUR1089" s="4"/>
      <c r="RUS1089" s="4"/>
      <c r="RUT1089" s="4"/>
      <c r="RUU1089" s="4"/>
      <c r="RUV1089" s="4"/>
      <c r="RUW1089" s="4"/>
      <c r="RUX1089" s="4"/>
      <c r="RUY1089" s="4"/>
      <c r="RUZ1089" s="4"/>
      <c r="RVA1089" s="4"/>
      <c r="RVB1089" s="4"/>
      <c r="RVC1089" s="4"/>
      <c r="RVD1089" s="4"/>
      <c r="RVE1089" s="4"/>
      <c r="RVF1089" s="4"/>
      <c r="RVG1089" s="4"/>
      <c r="RVH1089" s="4"/>
      <c r="RVI1089" s="4"/>
      <c r="RVJ1089" s="4"/>
      <c r="RVK1089" s="4"/>
      <c r="RVL1089" s="4"/>
      <c r="RVM1089" s="4"/>
      <c r="RVN1089" s="4"/>
      <c r="RVO1089" s="4"/>
      <c r="RVP1089" s="4"/>
      <c r="RVQ1089" s="4"/>
      <c r="RVR1089" s="4"/>
      <c r="RVS1089" s="4"/>
      <c r="RVT1089" s="4"/>
      <c r="RVU1089" s="4"/>
      <c r="RVV1089" s="4"/>
      <c r="RVW1089" s="4"/>
      <c r="RVX1089" s="4"/>
      <c r="RVY1089" s="4"/>
      <c r="RVZ1089" s="4"/>
      <c r="RWA1089" s="4"/>
      <c r="RWB1089" s="4"/>
      <c r="RWC1089" s="4"/>
      <c r="RWD1089" s="4"/>
      <c r="RWE1089" s="4"/>
      <c r="RWF1089" s="4"/>
      <c r="RWG1089" s="4"/>
      <c r="RWH1089" s="4"/>
      <c r="RWI1089" s="4"/>
      <c r="RWJ1089" s="4"/>
      <c r="RWK1089" s="4"/>
      <c r="RWL1089" s="4"/>
      <c r="RWM1089" s="4"/>
      <c r="RWN1089" s="4"/>
      <c r="RWO1089" s="4"/>
      <c r="RWP1089" s="4"/>
      <c r="RWQ1089" s="4"/>
      <c r="RWR1089" s="4"/>
      <c r="RWS1089" s="4"/>
      <c r="RWT1089" s="4"/>
      <c r="RWU1089" s="4"/>
      <c r="RWV1089" s="4"/>
      <c r="RWW1089" s="4"/>
      <c r="RWX1089" s="4"/>
      <c r="RWY1089" s="4"/>
      <c r="RWZ1089" s="4"/>
      <c r="RXA1089" s="4"/>
      <c r="RXB1089" s="4"/>
      <c r="RXC1089" s="4"/>
      <c r="RXD1089" s="4"/>
      <c r="RXE1089" s="4"/>
      <c r="RXF1089" s="4"/>
      <c r="RXG1089" s="4"/>
      <c r="RXH1089" s="4"/>
      <c r="RXI1089" s="4"/>
      <c r="RXJ1089" s="4"/>
      <c r="RXK1089" s="4"/>
      <c r="RXL1089" s="4"/>
      <c r="RXM1089" s="4"/>
      <c r="RXN1089" s="4"/>
      <c r="RXO1089" s="4"/>
      <c r="RXP1089" s="4"/>
      <c r="RXQ1089" s="4"/>
      <c r="RXR1089" s="4"/>
      <c r="RXS1089" s="4"/>
      <c r="RXT1089" s="4"/>
      <c r="RXU1089" s="4"/>
      <c r="RXV1089" s="4"/>
      <c r="RXW1089" s="4"/>
      <c r="RXX1089" s="4"/>
      <c r="RXY1089" s="4"/>
      <c r="RXZ1089" s="4"/>
      <c r="RYA1089" s="4"/>
      <c r="RYB1089" s="4"/>
      <c r="RYC1089" s="4"/>
      <c r="RYD1089" s="4"/>
      <c r="RYE1089" s="4"/>
      <c r="RYF1089" s="4"/>
      <c r="RYG1089" s="4"/>
      <c r="RYH1089" s="4"/>
      <c r="RYI1089" s="4"/>
      <c r="RYJ1089" s="4"/>
      <c r="RYK1089" s="4"/>
      <c r="RYL1089" s="4"/>
      <c r="RYM1089" s="4"/>
      <c r="RYN1089" s="4"/>
      <c r="RYO1089" s="4"/>
      <c r="RYP1089" s="4"/>
      <c r="RYQ1089" s="4"/>
      <c r="RYR1089" s="4"/>
      <c r="RYS1089" s="4"/>
      <c r="RYT1089" s="4"/>
      <c r="RYU1089" s="4"/>
      <c r="RYV1089" s="4"/>
      <c r="RYW1089" s="4"/>
      <c r="RYX1089" s="4"/>
      <c r="RYY1089" s="4"/>
      <c r="RYZ1089" s="4"/>
      <c r="RZA1089" s="4"/>
      <c r="RZB1089" s="4"/>
      <c r="RZC1089" s="4"/>
      <c r="RZD1089" s="4"/>
      <c r="RZE1089" s="4"/>
      <c r="RZF1089" s="4"/>
      <c r="RZG1089" s="4"/>
      <c r="RZH1089" s="4"/>
      <c r="RZI1089" s="4"/>
      <c r="RZJ1089" s="4"/>
      <c r="RZK1089" s="4"/>
      <c r="RZL1089" s="4"/>
      <c r="RZM1089" s="4"/>
      <c r="RZN1089" s="4"/>
      <c r="RZO1089" s="4"/>
      <c r="RZP1089" s="4"/>
      <c r="RZQ1089" s="4"/>
      <c r="RZR1089" s="4"/>
      <c r="RZS1089" s="4"/>
      <c r="RZT1089" s="4"/>
      <c r="RZU1089" s="4"/>
      <c r="RZV1089" s="4"/>
      <c r="RZW1089" s="4"/>
      <c r="RZX1089" s="4"/>
      <c r="RZY1089" s="4"/>
      <c r="RZZ1089" s="4"/>
      <c r="SAA1089" s="4"/>
      <c r="SAB1089" s="4"/>
      <c r="SAC1089" s="4"/>
      <c r="SAD1089" s="4"/>
      <c r="SAE1089" s="4"/>
      <c r="SAF1089" s="4"/>
      <c r="SAG1089" s="4"/>
      <c r="SAH1089" s="4"/>
      <c r="SAI1089" s="4"/>
      <c r="SAJ1089" s="4"/>
      <c r="SAK1089" s="4"/>
      <c r="SAL1089" s="4"/>
      <c r="SAM1089" s="4"/>
      <c r="SAN1089" s="4"/>
      <c r="SAO1089" s="4"/>
      <c r="SAP1089" s="4"/>
      <c r="SAQ1089" s="4"/>
      <c r="SAR1089" s="4"/>
      <c r="SAS1089" s="4"/>
      <c r="SAT1089" s="4"/>
      <c r="SAU1089" s="4"/>
      <c r="SAV1089" s="4"/>
      <c r="SAW1089" s="4"/>
      <c r="SAX1089" s="4"/>
      <c r="SAY1089" s="4"/>
      <c r="SAZ1089" s="4"/>
      <c r="SBA1089" s="4"/>
      <c r="SBB1089" s="4"/>
      <c r="SBC1089" s="4"/>
      <c r="SBD1089" s="4"/>
      <c r="SBE1089" s="4"/>
      <c r="SBF1089" s="4"/>
      <c r="SBG1089" s="4"/>
      <c r="SBH1089" s="4"/>
      <c r="SBI1089" s="4"/>
      <c r="SBJ1089" s="4"/>
      <c r="SBK1089" s="4"/>
      <c r="SBL1089" s="4"/>
      <c r="SBM1089" s="4"/>
      <c r="SBN1089" s="4"/>
      <c r="SBO1089" s="4"/>
      <c r="SBP1089" s="4"/>
      <c r="SBQ1089" s="4"/>
      <c r="SBR1089" s="4"/>
      <c r="SBS1089" s="4"/>
      <c r="SBT1089" s="4"/>
      <c r="SBU1089" s="4"/>
      <c r="SBV1089" s="4"/>
      <c r="SBW1089" s="4"/>
      <c r="SBX1089" s="4"/>
      <c r="SBY1089" s="4"/>
      <c r="SBZ1089" s="4"/>
      <c r="SCA1089" s="4"/>
      <c r="SCB1089" s="4"/>
      <c r="SCC1089" s="4"/>
      <c r="SCD1089" s="4"/>
      <c r="SCE1089" s="4"/>
      <c r="SCF1089" s="4"/>
      <c r="SCG1089" s="4"/>
      <c r="SCH1089" s="4"/>
      <c r="SCI1089" s="4"/>
      <c r="SCJ1089" s="4"/>
      <c r="SCK1089" s="4"/>
      <c r="SCL1089" s="4"/>
      <c r="SCM1089" s="4"/>
      <c r="SCN1089" s="4"/>
      <c r="SCO1089" s="4"/>
      <c r="SCP1089" s="4"/>
      <c r="SCQ1089" s="4"/>
      <c r="SCR1089" s="4"/>
      <c r="SCS1089" s="4"/>
      <c r="SCT1089" s="4"/>
      <c r="SCU1089" s="4"/>
      <c r="SCV1089" s="4"/>
      <c r="SCW1089" s="4"/>
      <c r="SCX1089" s="4"/>
      <c r="SCY1089" s="4"/>
      <c r="SCZ1089" s="4"/>
      <c r="SDA1089" s="4"/>
      <c r="SDB1089" s="4"/>
      <c r="SDC1089" s="4"/>
      <c r="SDD1089" s="4"/>
      <c r="SDE1089" s="4"/>
      <c r="SDF1089" s="4"/>
      <c r="SDG1089" s="4"/>
      <c r="SDH1089" s="4"/>
      <c r="SDI1089" s="4"/>
      <c r="SDJ1089" s="4"/>
      <c r="SDK1089" s="4"/>
      <c r="SDL1089" s="4"/>
      <c r="SDM1089" s="4"/>
      <c r="SDN1089" s="4"/>
      <c r="SDO1089" s="4"/>
      <c r="SDP1089" s="4"/>
      <c r="SDQ1089" s="4"/>
      <c r="SDR1089" s="4"/>
      <c r="SDS1089" s="4"/>
      <c r="SDT1089" s="4"/>
      <c r="SDU1089" s="4"/>
      <c r="SDV1089" s="4"/>
      <c r="SDW1089" s="4"/>
      <c r="SDX1089" s="4"/>
      <c r="SDY1089" s="4"/>
      <c r="SDZ1089" s="4"/>
      <c r="SEA1089" s="4"/>
      <c r="SEB1089" s="4"/>
      <c r="SEC1089" s="4"/>
      <c r="SED1089" s="4"/>
      <c r="SEE1089" s="4"/>
      <c r="SEF1089" s="4"/>
      <c r="SEG1089" s="4"/>
      <c r="SEH1089" s="4"/>
      <c r="SEI1089" s="4"/>
      <c r="SEJ1089" s="4"/>
      <c r="SEK1089" s="4"/>
      <c r="SEL1089" s="4"/>
      <c r="SEM1089" s="4"/>
      <c r="SEN1089" s="4"/>
      <c r="SEO1089" s="4"/>
      <c r="SEP1089" s="4"/>
      <c r="SEQ1089" s="4"/>
      <c r="SER1089" s="4"/>
      <c r="SES1089" s="4"/>
      <c r="SET1089" s="4"/>
      <c r="SEU1089" s="4"/>
      <c r="SEV1089" s="4"/>
      <c r="SEW1089" s="4"/>
      <c r="SEX1089" s="4"/>
      <c r="SEY1089" s="4"/>
      <c r="SEZ1089" s="4"/>
      <c r="SFA1089" s="4"/>
      <c r="SFB1089" s="4"/>
      <c r="SFC1089" s="4"/>
      <c r="SFD1089" s="4"/>
      <c r="SFE1089" s="4"/>
      <c r="SFF1089" s="4"/>
      <c r="SFG1089" s="4"/>
      <c r="SFH1089" s="4"/>
      <c r="SFI1089" s="4"/>
      <c r="SFJ1089" s="4"/>
      <c r="SFK1089" s="4"/>
      <c r="SFL1089" s="4"/>
      <c r="SFM1089" s="4"/>
      <c r="SFN1089" s="4"/>
      <c r="SFO1089" s="4"/>
      <c r="SFP1089" s="4"/>
      <c r="SFQ1089" s="4"/>
      <c r="SFR1089" s="4"/>
      <c r="SFS1089" s="4"/>
      <c r="SFT1089" s="4"/>
      <c r="SFU1089" s="4"/>
      <c r="SFV1089" s="4"/>
      <c r="SFW1089" s="4"/>
      <c r="SFX1089" s="4"/>
      <c r="SFY1089" s="4"/>
      <c r="SFZ1089" s="4"/>
      <c r="SGA1089" s="4"/>
      <c r="SGB1089" s="4"/>
      <c r="SGC1089" s="4"/>
      <c r="SGD1089" s="4"/>
      <c r="SGE1089" s="4"/>
      <c r="SGF1089" s="4"/>
      <c r="SGG1089" s="4"/>
      <c r="SGH1089" s="4"/>
      <c r="SGI1089" s="4"/>
      <c r="SGJ1089" s="4"/>
      <c r="SGK1089" s="4"/>
      <c r="SGL1089" s="4"/>
      <c r="SGM1089" s="4"/>
      <c r="SGN1089" s="4"/>
      <c r="SGO1089" s="4"/>
      <c r="SGP1089" s="4"/>
      <c r="SGQ1089" s="4"/>
      <c r="SGR1089" s="4"/>
      <c r="SGS1089" s="4"/>
      <c r="SGT1089" s="4"/>
      <c r="SGU1089" s="4"/>
      <c r="SGV1089" s="4"/>
      <c r="SGW1089" s="4"/>
      <c r="SGX1089" s="4"/>
      <c r="SGY1089" s="4"/>
      <c r="SGZ1089" s="4"/>
      <c r="SHA1089" s="4"/>
      <c r="SHB1089" s="4"/>
      <c r="SHC1089" s="4"/>
      <c r="SHD1089" s="4"/>
      <c r="SHE1089" s="4"/>
      <c r="SHF1089" s="4"/>
      <c r="SHG1089" s="4"/>
      <c r="SHH1089" s="4"/>
      <c r="SHI1089" s="4"/>
      <c r="SHJ1089" s="4"/>
      <c r="SHK1089" s="4"/>
      <c r="SHL1089" s="4"/>
      <c r="SHM1089" s="4"/>
      <c r="SHN1089" s="4"/>
      <c r="SHO1089" s="4"/>
      <c r="SHP1089" s="4"/>
      <c r="SHQ1089" s="4"/>
      <c r="SHR1089" s="4"/>
      <c r="SHS1089" s="4"/>
      <c r="SHT1089" s="4"/>
      <c r="SHU1089" s="4"/>
      <c r="SHV1089" s="4"/>
      <c r="SHW1089" s="4"/>
      <c r="SHX1089" s="4"/>
      <c r="SHY1089" s="4"/>
      <c r="SHZ1089" s="4"/>
      <c r="SIA1089" s="4"/>
      <c r="SIB1089" s="4"/>
      <c r="SIC1089" s="4"/>
      <c r="SID1089" s="4"/>
      <c r="SIE1089" s="4"/>
      <c r="SIF1089" s="4"/>
      <c r="SIG1089" s="4"/>
      <c r="SIH1089" s="4"/>
      <c r="SII1089" s="4"/>
      <c r="SIJ1089" s="4"/>
      <c r="SIK1089" s="4"/>
      <c r="SIL1089" s="4"/>
      <c r="SIM1089" s="4"/>
      <c r="SIN1089" s="4"/>
      <c r="SIO1089" s="4"/>
      <c r="SIP1089" s="4"/>
      <c r="SIQ1089" s="4"/>
      <c r="SIR1089" s="4"/>
      <c r="SIS1089" s="4"/>
      <c r="SIT1089" s="4"/>
      <c r="SIU1089" s="4"/>
      <c r="SIV1089" s="4"/>
      <c r="SIW1089" s="4"/>
      <c r="SIX1089" s="4"/>
      <c r="SIY1089" s="4"/>
      <c r="SIZ1089" s="4"/>
      <c r="SJA1089" s="4"/>
      <c r="SJB1089" s="4"/>
      <c r="SJC1089" s="4"/>
      <c r="SJD1089" s="4"/>
      <c r="SJE1089" s="4"/>
      <c r="SJF1089" s="4"/>
      <c r="SJG1089" s="4"/>
      <c r="SJH1089" s="4"/>
      <c r="SJI1089" s="4"/>
      <c r="SJJ1089" s="4"/>
      <c r="SJK1089" s="4"/>
      <c r="SJL1089" s="4"/>
      <c r="SJM1089" s="4"/>
      <c r="SJN1089" s="4"/>
      <c r="SJO1089" s="4"/>
      <c r="SJP1089" s="4"/>
      <c r="SJQ1089" s="4"/>
      <c r="SJR1089" s="4"/>
      <c r="SJS1089" s="4"/>
      <c r="SJT1089" s="4"/>
      <c r="SJU1089" s="4"/>
      <c r="SJV1089" s="4"/>
      <c r="SJW1089" s="4"/>
      <c r="SJX1089" s="4"/>
      <c r="SJY1089" s="4"/>
      <c r="SJZ1089" s="4"/>
      <c r="SKA1089" s="4"/>
      <c r="SKB1089" s="4"/>
      <c r="SKC1089" s="4"/>
      <c r="SKD1089" s="4"/>
      <c r="SKE1089" s="4"/>
      <c r="SKF1089" s="4"/>
      <c r="SKG1089" s="4"/>
      <c r="SKH1089" s="4"/>
      <c r="SKI1089" s="4"/>
      <c r="SKJ1089" s="4"/>
      <c r="SKK1089" s="4"/>
      <c r="SKL1089" s="4"/>
      <c r="SKM1089" s="4"/>
      <c r="SKN1089" s="4"/>
      <c r="SKO1089" s="4"/>
      <c r="SKP1089" s="4"/>
      <c r="SKQ1089" s="4"/>
      <c r="SKR1089" s="4"/>
      <c r="SKS1089" s="4"/>
      <c r="SKT1089" s="4"/>
      <c r="SKU1089" s="4"/>
      <c r="SKV1089" s="4"/>
      <c r="SKW1089" s="4"/>
      <c r="SKX1089" s="4"/>
      <c r="SKY1089" s="4"/>
      <c r="SKZ1089" s="4"/>
      <c r="SLA1089" s="4"/>
      <c r="SLB1089" s="4"/>
      <c r="SLC1089" s="4"/>
      <c r="SLD1089" s="4"/>
      <c r="SLE1089" s="4"/>
      <c r="SLF1089" s="4"/>
      <c r="SLG1089" s="4"/>
      <c r="SLH1089" s="4"/>
      <c r="SLI1089" s="4"/>
      <c r="SLJ1089" s="4"/>
      <c r="SLK1089" s="4"/>
      <c r="SLL1089" s="4"/>
      <c r="SLM1089" s="4"/>
      <c r="SLN1089" s="4"/>
      <c r="SLO1089" s="4"/>
      <c r="SLP1089" s="4"/>
      <c r="SLQ1089" s="4"/>
      <c r="SLR1089" s="4"/>
      <c r="SLS1089" s="4"/>
      <c r="SLT1089" s="4"/>
      <c r="SLU1089" s="4"/>
      <c r="SLV1089" s="4"/>
      <c r="SLW1089" s="4"/>
      <c r="SLX1089" s="4"/>
      <c r="SLY1089" s="4"/>
      <c r="SLZ1089" s="4"/>
      <c r="SMA1089" s="4"/>
      <c r="SMB1089" s="4"/>
      <c r="SMC1089" s="4"/>
      <c r="SMD1089" s="4"/>
      <c r="SME1089" s="4"/>
      <c r="SMF1089" s="4"/>
      <c r="SMG1089" s="4"/>
      <c r="SMH1089" s="4"/>
      <c r="SMI1089" s="4"/>
      <c r="SMJ1089" s="4"/>
      <c r="SMK1089" s="4"/>
      <c r="SML1089" s="4"/>
      <c r="SMM1089" s="4"/>
      <c r="SMN1089" s="4"/>
      <c r="SMO1089" s="4"/>
      <c r="SMP1089" s="4"/>
      <c r="SMQ1089" s="4"/>
      <c r="SMR1089" s="4"/>
      <c r="SMS1089" s="4"/>
      <c r="SMT1089" s="4"/>
      <c r="SMU1089" s="4"/>
      <c r="SMV1089" s="4"/>
      <c r="SMW1089" s="4"/>
      <c r="SMX1089" s="4"/>
      <c r="SMY1089" s="4"/>
      <c r="SMZ1089" s="4"/>
      <c r="SNA1089" s="4"/>
      <c r="SNB1089" s="4"/>
      <c r="SNC1089" s="4"/>
      <c r="SND1089" s="4"/>
      <c r="SNE1089" s="4"/>
      <c r="SNF1089" s="4"/>
      <c r="SNG1089" s="4"/>
      <c r="SNH1089" s="4"/>
      <c r="SNI1089" s="4"/>
      <c r="SNJ1089" s="4"/>
      <c r="SNK1089" s="4"/>
      <c r="SNL1089" s="4"/>
      <c r="SNM1089" s="4"/>
      <c r="SNN1089" s="4"/>
      <c r="SNO1089" s="4"/>
      <c r="SNP1089" s="4"/>
      <c r="SNQ1089" s="4"/>
      <c r="SNR1089" s="4"/>
      <c r="SNS1089" s="4"/>
      <c r="SNT1089" s="4"/>
      <c r="SNU1089" s="4"/>
      <c r="SNV1089" s="4"/>
      <c r="SNW1089" s="4"/>
      <c r="SNX1089" s="4"/>
      <c r="SNY1089" s="4"/>
      <c r="SNZ1089" s="4"/>
      <c r="SOA1089" s="4"/>
      <c r="SOB1089" s="4"/>
      <c r="SOC1089" s="4"/>
      <c r="SOD1089" s="4"/>
      <c r="SOE1089" s="4"/>
      <c r="SOF1089" s="4"/>
      <c r="SOG1089" s="4"/>
      <c r="SOH1089" s="4"/>
      <c r="SOI1089" s="4"/>
      <c r="SOJ1089" s="4"/>
      <c r="SOK1089" s="4"/>
      <c r="SOL1089" s="4"/>
      <c r="SOM1089" s="4"/>
      <c r="SON1089" s="4"/>
      <c r="SOO1089" s="4"/>
      <c r="SOP1089" s="4"/>
      <c r="SOQ1089" s="4"/>
      <c r="SOR1089" s="4"/>
      <c r="SOS1089" s="4"/>
      <c r="SOT1089" s="4"/>
      <c r="SOU1089" s="4"/>
      <c r="SOV1089" s="4"/>
      <c r="SOW1089" s="4"/>
      <c r="SOX1089" s="4"/>
      <c r="SOY1089" s="4"/>
      <c r="SOZ1089" s="4"/>
      <c r="SPA1089" s="4"/>
      <c r="SPB1089" s="4"/>
      <c r="SPC1089" s="4"/>
      <c r="SPD1089" s="4"/>
      <c r="SPE1089" s="4"/>
      <c r="SPF1089" s="4"/>
      <c r="SPG1089" s="4"/>
      <c r="SPH1089" s="4"/>
      <c r="SPI1089" s="4"/>
      <c r="SPJ1089" s="4"/>
      <c r="SPK1089" s="4"/>
      <c r="SPL1089" s="4"/>
      <c r="SPM1089" s="4"/>
      <c r="SPN1089" s="4"/>
      <c r="SPO1089" s="4"/>
      <c r="SPP1089" s="4"/>
      <c r="SPQ1089" s="4"/>
      <c r="SPR1089" s="4"/>
      <c r="SPS1089" s="4"/>
      <c r="SPT1089" s="4"/>
      <c r="SPU1089" s="4"/>
      <c r="SPV1089" s="4"/>
      <c r="SPW1089" s="4"/>
      <c r="SPX1089" s="4"/>
      <c r="SPY1089" s="4"/>
      <c r="SPZ1089" s="4"/>
      <c r="SQA1089" s="4"/>
      <c r="SQB1089" s="4"/>
      <c r="SQC1089" s="4"/>
      <c r="SQD1089" s="4"/>
      <c r="SQE1089" s="4"/>
      <c r="SQF1089" s="4"/>
      <c r="SQG1089" s="4"/>
      <c r="SQH1089" s="4"/>
      <c r="SQI1089" s="4"/>
      <c r="SQJ1089" s="4"/>
      <c r="SQK1089" s="4"/>
      <c r="SQL1089" s="4"/>
      <c r="SQM1089" s="4"/>
      <c r="SQN1089" s="4"/>
      <c r="SQO1089" s="4"/>
      <c r="SQP1089" s="4"/>
      <c r="SQQ1089" s="4"/>
      <c r="SQR1089" s="4"/>
      <c r="SQS1089" s="4"/>
      <c r="SQT1089" s="4"/>
      <c r="SQU1089" s="4"/>
      <c r="SQV1089" s="4"/>
      <c r="SQW1089" s="4"/>
      <c r="SQX1089" s="4"/>
      <c r="SQY1089" s="4"/>
      <c r="SQZ1089" s="4"/>
      <c r="SRA1089" s="4"/>
      <c r="SRB1089" s="4"/>
      <c r="SRC1089" s="4"/>
      <c r="SRD1089" s="4"/>
      <c r="SRE1089" s="4"/>
      <c r="SRF1089" s="4"/>
      <c r="SRG1089" s="4"/>
      <c r="SRH1089" s="4"/>
      <c r="SRI1089" s="4"/>
      <c r="SRJ1089" s="4"/>
      <c r="SRK1089" s="4"/>
      <c r="SRL1089" s="4"/>
      <c r="SRM1089" s="4"/>
      <c r="SRN1089" s="4"/>
      <c r="SRO1089" s="4"/>
      <c r="SRP1089" s="4"/>
      <c r="SRQ1089" s="4"/>
      <c r="SRR1089" s="4"/>
      <c r="SRS1089" s="4"/>
      <c r="SRT1089" s="4"/>
      <c r="SRU1089" s="4"/>
      <c r="SRV1089" s="4"/>
      <c r="SRW1089" s="4"/>
      <c r="SRX1089" s="4"/>
      <c r="SRY1089" s="4"/>
      <c r="SRZ1089" s="4"/>
      <c r="SSA1089" s="4"/>
      <c r="SSB1089" s="4"/>
      <c r="SSC1089" s="4"/>
      <c r="SSD1089" s="4"/>
      <c r="SSE1089" s="4"/>
      <c r="SSF1089" s="4"/>
      <c r="SSG1089" s="4"/>
      <c r="SSH1089" s="4"/>
      <c r="SSI1089" s="4"/>
      <c r="SSJ1089" s="4"/>
      <c r="SSK1089" s="4"/>
      <c r="SSL1089" s="4"/>
      <c r="SSM1089" s="4"/>
      <c r="SSN1089" s="4"/>
      <c r="SSO1089" s="4"/>
      <c r="SSP1089" s="4"/>
      <c r="SSQ1089" s="4"/>
      <c r="SSR1089" s="4"/>
      <c r="SSS1089" s="4"/>
      <c r="SST1089" s="4"/>
      <c r="SSU1089" s="4"/>
      <c r="SSV1089" s="4"/>
      <c r="SSW1089" s="4"/>
      <c r="SSX1089" s="4"/>
      <c r="SSY1089" s="4"/>
      <c r="SSZ1089" s="4"/>
      <c r="STA1089" s="4"/>
      <c r="STB1089" s="4"/>
      <c r="STC1089" s="4"/>
      <c r="STD1089" s="4"/>
      <c r="STE1089" s="4"/>
      <c r="STF1089" s="4"/>
      <c r="STG1089" s="4"/>
      <c r="STH1089" s="4"/>
      <c r="STI1089" s="4"/>
      <c r="STJ1089" s="4"/>
      <c r="STK1089" s="4"/>
      <c r="STL1089" s="4"/>
      <c r="STM1089" s="4"/>
      <c r="STN1089" s="4"/>
      <c r="STO1089" s="4"/>
      <c r="STP1089" s="4"/>
      <c r="STQ1089" s="4"/>
      <c r="STR1089" s="4"/>
      <c r="STS1089" s="4"/>
      <c r="STT1089" s="4"/>
      <c r="STU1089" s="4"/>
      <c r="STV1089" s="4"/>
      <c r="STW1089" s="4"/>
      <c r="STX1089" s="4"/>
      <c r="STY1089" s="4"/>
      <c r="STZ1089" s="4"/>
      <c r="SUA1089" s="4"/>
      <c r="SUB1089" s="4"/>
      <c r="SUC1089" s="4"/>
      <c r="SUD1089" s="4"/>
      <c r="SUE1089" s="4"/>
      <c r="SUF1089" s="4"/>
      <c r="SUG1089" s="4"/>
      <c r="SUH1089" s="4"/>
      <c r="SUI1089" s="4"/>
      <c r="SUJ1089" s="4"/>
      <c r="SUK1089" s="4"/>
      <c r="SUL1089" s="4"/>
      <c r="SUM1089" s="4"/>
      <c r="SUN1089" s="4"/>
      <c r="SUO1089" s="4"/>
      <c r="SUP1089" s="4"/>
      <c r="SUQ1089" s="4"/>
      <c r="SUR1089" s="4"/>
      <c r="SUS1089" s="4"/>
      <c r="SUT1089" s="4"/>
      <c r="SUU1089" s="4"/>
      <c r="SUV1089" s="4"/>
      <c r="SUW1089" s="4"/>
      <c r="SUX1089" s="4"/>
      <c r="SUY1089" s="4"/>
      <c r="SUZ1089" s="4"/>
      <c r="SVA1089" s="4"/>
      <c r="SVB1089" s="4"/>
      <c r="SVC1089" s="4"/>
      <c r="SVD1089" s="4"/>
      <c r="SVE1089" s="4"/>
      <c r="SVF1089" s="4"/>
      <c r="SVG1089" s="4"/>
      <c r="SVH1089" s="4"/>
      <c r="SVI1089" s="4"/>
      <c r="SVJ1089" s="4"/>
      <c r="SVK1089" s="4"/>
      <c r="SVL1089" s="4"/>
      <c r="SVM1089" s="4"/>
      <c r="SVN1089" s="4"/>
      <c r="SVO1089" s="4"/>
      <c r="SVP1089" s="4"/>
      <c r="SVQ1089" s="4"/>
      <c r="SVR1089" s="4"/>
      <c r="SVS1089" s="4"/>
      <c r="SVT1089" s="4"/>
      <c r="SVU1089" s="4"/>
      <c r="SVV1089" s="4"/>
      <c r="SVW1089" s="4"/>
      <c r="SVX1089" s="4"/>
      <c r="SVY1089" s="4"/>
      <c r="SVZ1089" s="4"/>
      <c r="SWA1089" s="4"/>
      <c r="SWB1089" s="4"/>
      <c r="SWC1089" s="4"/>
      <c r="SWD1089" s="4"/>
      <c r="SWE1089" s="4"/>
      <c r="SWF1089" s="4"/>
      <c r="SWG1089" s="4"/>
      <c r="SWH1089" s="4"/>
      <c r="SWI1089" s="4"/>
      <c r="SWJ1089" s="4"/>
      <c r="SWK1089" s="4"/>
      <c r="SWL1089" s="4"/>
      <c r="SWM1089" s="4"/>
      <c r="SWN1089" s="4"/>
      <c r="SWO1089" s="4"/>
      <c r="SWP1089" s="4"/>
      <c r="SWQ1089" s="4"/>
      <c r="SWR1089" s="4"/>
      <c r="SWS1089" s="4"/>
      <c r="SWT1089" s="4"/>
      <c r="SWU1089" s="4"/>
      <c r="SWV1089" s="4"/>
      <c r="SWW1089" s="4"/>
      <c r="SWX1089" s="4"/>
      <c r="SWY1089" s="4"/>
      <c r="SWZ1089" s="4"/>
      <c r="SXA1089" s="4"/>
      <c r="SXB1089" s="4"/>
      <c r="SXC1089" s="4"/>
      <c r="SXD1089" s="4"/>
      <c r="SXE1089" s="4"/>
      <c r="SXF1089" s="4"/>
      <c r="SXG1089" s="4"/>
      <c r="SXH1089" s="4"/>
      <c r="SXI1089" s="4"/>
      <c r="SXJ1089" s="4"/>
      <c r="SXK1089" s="4"/>
      <c r="SXL1089" s="4"/>
      <c r="SXM1089" s="4"/>
      <c r="SXN1089" s="4"/>
      <c r="SXO1089" s="4"/>
      <c r="SXP1089" s="4"/>
      <c r="SXQ1089" s="4"/>
      <c r="SXR1089" s="4"/>
      <c r="SXS1089" s="4"/>
      <c r="SXT1089" s="4"/>
      <c r="SXU1089" s="4"/>
      <c r="SXV1089" s="4"/>
      <c r="SXW1089" s="4"/>
      <c r="SXX1089" s="4"/>
      <c r="SXY1089" s="4"/>
      <c r="SXZ1089" s="4"/>
      <c r="SYA1089" s="4"/>
      <c r="SYB1089" s="4"/>
      <c r="SYC1089" s="4"/>
      <c r="SYD1089" s="4"/>
      <c r="SYE1089" s="4"/>
      <c r="SYF1089" s="4"/>
      <c r="SYG1089" s="4"/>
      <c r="SYH1089" s="4"/>
      <c r="SYI1089" s="4"/>
      <c r="SYJ1089" s="4"/>
      <c r="SYK1089" s="4"/>
      <c r="SYL1089" s="4"/>
      <c r="SYM1089" s="4"/>
      <c r="SYN1089" s="4"/>
      <c r="SYO1089" s="4"/>
      <c r="SYP1089" s="4"/>
      <c r="SYQ1089" s="4"/>
      <c r="SYR1089" s="4"/>
      <c r="SYS1089" s="4"/>
      <c r="SYT1089" s="4"/>
      <c r="SYU1089" s="4"/>
      <c r="SYV1089" s="4"/>
      <c r="SYW1089" s="4"/>
      <c r="SYX1089" s="4"/>
      <c r="SYY1089" s="4"/>
      <c r="SYZ1089" s="4"/>
      <c r="SZA1089" s="4"/>
      <c r="SZB1089" s="4"/>
      <c r="SZC1089" s="4"/>
      <c r="SZD1089" s="4"/>
      <c r="SZE1089" s="4"/>
      <c r="SZF1089" s="4"/>
      <c r="SZG1089" s="4"/>
      <c r="SZH1089" s="4"/>
      <c r="SZI1089" s="4"/>
      <c r="SZJ1089" s="4"/>
      <c r="SZK1089" s="4"/>
      <c r="SZL1089" s="4"/>
      <c r="SZM1089" s="4"/>
      <c r="SZN1089" s="4"/>
      <c r="SZO1089" s="4"/>
      <c r="SZP1089" s="4"/>
      <c r="SZQ1089" s="4"/>
      <c r="SZR1089" s="4"/>
      <c r="SZS1089" s="4"/>
      <c r="SZT1089" s="4"/>
      <c r="SZU1089" s="4"/>
      <c r="SZV1089" s="4"/>
      <c r="SZW1089" s="4"/>
      <c r="SZX1089" s="4"/>
      <c r="SZY1089" s="4"/>
      <c r="SZZ1089" s="4"/>
      <c r="TAA1089" s="4"/>
      <c r="TAB1089" s="4"/>
      <c r="TAC1089" s="4"/>
      <c r="TAD1089" s="4"/>
      <c r="TAE1089" s="4"/>
      <c r="TAF1089" s="4"/>
      <c r="TAG1089" s="4"/>
      <c r="TAH1089" s="4"/>
      <c r="TAI1089" s="4"/>
      <c r="TAJ1089" s="4"/>
      <c r="TAK1089" s="4"/>
      <c r="TAL1089" s="4"/>
      <c r="TAM1089" s="4"/>
      <c r="TAN1089" s="4"/>
      <c r="TAO1089" s="4"/>
      <c r="TAP1089" s="4"/>
      <c r="TAQ1089" s="4"/>
      <c r="TAR1089" s="4"/>
      <c r="TAS1089" s="4"/>
      <c r="TAT1089" s="4"/>
      <c r="TAU1089" s="4"/>
      <c r="TAV1089" s="4"/>
      <c r="TAW1089" s="4"/>
      <c r="TAX1089" s="4"/>
      <c r="TAY1089" s="4"/>
      <c r="TAZ1089" s="4"/>
      <c r="TBA1089" s="4"/>
      <c r="TBB1089" s="4"/>
      <c r="TBC1089" s="4"/>
      <c r="TBD1089" s="4"/>
      <c r="TBE1089" s="4"/>
      <c r="TBF1089" s="4"/>
      <c r="TBG1089" s="4"/>
      <c r="TBH1089" s="4"/>
      <c r="TBI1089" s="4"/>
      <c r="TBJ1089" s="4"/>
      <c r="TBK1089" s="4"/>
      <c r="TBL1089" s="4"/>
      <c r="TBM1089" s="4"/>
      <c r="TBN1089" s="4"/>
      <c r="TBO1089" s="4"/>
      <c r="TBP1089" s="4"/>
      <c r="TBQ1089" s="4"/>
      <c r="TBR1089" s="4"/>
      <c r="TBS1089" s="4"/>
      <c r="TBT1089" s="4"/>
      <c r="TBU1089" s="4"/>
      <c r="TBV1089" s="4"/>
      <c r="TBW1089" s="4"/>
      <c r="TBX1089" s="4"/>
      <c r="TBY1089" s="4"/>
      <c r="TBZ1089" s="4"/>
      <c r="TCA1089" s="4"/>
      <c r="TCB1089" s="4"/>
      <c r="TCC1089" s="4"/>
      <c r="TCD1089" s="4"/>
      <c r="TCE1089" s="4"/>
      <c r="TCF1089" s="4"/>
      <c r="TCG1089" s="4"/>
      <c r="TCH1089" s="4"/>
      <c r="TCI1089" s="4"/>
      <c r="TCJ1089" s="4"/>
      <c r="TCK1089" s="4"/>
      <c r="TCL1089" s="4"/>
      <c r="TCM1089" s="4"/>
      <c r="TCN1089" s="4"/>
      <c r="TCO1089" s="4"/>
      <c r="TCP1089" s="4"/>
      <c r="TCQ1089" s="4"/>
      <c r="TCR1089" s="4"/>
      <c r="TCS1089" s="4"/>
      <c r="TCT1089" s="4"/>
      <c r="TCU1089" s="4"/>
      <c r="TCV1089" s="4"/>
      <c r="TCW1089" s="4"/>
      <c r="TCX1089" s="4"/>
      <c r="TCY1089" s="4"/>
      <c r="TCZ1089" s="4"/>
      <c r="TDA1089" s="4"/>
      <c r="TDB1089" s="4"/>
      <c r="TDC1089" s="4"/>
      <c r="TDD1089" s="4"/>
      <c r="TDE1089" s="4"/>
      <c r="TDF1089" s="4"/>
      <c r="TDG1089" s="4"/>
      <c r="TDH1089" s="4"/>
      <c r="TDI1089" s="4"/>
      <c r="TDJ1089" s="4"/>
      <c r="TDK1089" s="4"/>
      <c r="TDL1089" s="4"/>
      <c r="TDM1089" s="4"/>
      <c r="TDN1089" s="4"/>
      <c r="TDO1089" s="4"/>
      <c r="TDP1089" s="4"/>
      <c r="TDQ1089" s="4"/>
      <c r="TDR1089" s="4"/>
      <c r="TDS1089" s="4"/>
      <c r="TDT1089" s="4"/>
      <c r="TDU1089" s="4"/>
      <c r="TDV1089" s="4"/>
      <c r="TDW1089" s="4"/>
      <c r="TDX1089" s="4"/>
      <c r="TDY1089" s="4"/>
      <c r="TDZ1089" s="4"/>
      <c r="TEA1089" s="4"/>
      <c r="TEB1089" s="4"/>
      <c r="TEC1089" s="4"/>
      <c r="TED1089" s="4"/>
      <c r="TEE1089" s="4"/>
      <c r="TEF1089" s="4"/>
      <c r="TEG1089" s="4"/>
      <c r="TEH1089" s="4"/>
      <c r="TEI1089" s="4"/>
      <c r="TEJ1089" s="4"/>
      <c r="TEK1089" s="4"/>
      <c r="TEL1089" s="4"/>
      <c r="TEM1089" s="4"/>
      <c r="TEN1089" s="4"/>
      <c r="TEO1089" s="4"/>
      <c r="TEP1089" s="4"/>
      <c r="TEQ1089" s="4"/>
      <c r="TER1089" s="4"/>
      <c r="TES1089" s="4"/>
      <c r="TET1089" s="4"/>
      <c r="TEU1089" s="4"/>
      <c r="TEV1089" s="4"/>
      <c r="TEW1089" s="4"/>
      <c r="TEX1089" s="4"/>
      <c r="TEY1089" s="4"/>
      <c r="TEZ1089" s="4"/>
      <c r="TFA1089" s="4"/>
      <c r="TFB1089" s="4"/>
      <c r="TFC1089" s="4"/>
      <c r="TFD1089" s="4"/>
      <c r="TFE1089" s="4"/>
      <c r="TFF1089" s="4"/>
      <c r="TFG1089" s="4"/>
      <c r="TFH1089" s="4"/>
      <c r="TFI1089" s="4"/>
      <c r="TFJ1089" s="4"/>
      <c r="TFK1089" s="4"/>
      <c r="TFL1089" s="4"/>
      <c r="TFM1089" s="4"/>
      <c r="TFN1089" s="4"/>
      <c r="TFO1089" s="4"/>
      <c r="TFP1089" s="4"/>
      <c r="TFQ1089" s="4"/>
      <c r="TFR1089" s="4"/>
      <c r="TFS1089" s="4"/>
      <c r="TFT1089" s="4"/>
      <c r="TFU1089" s="4"/>
      <c r="TFV1089" s="4"/>
      <c r="TFW1089" s="4"/>
      <c r="TFX1089" s="4"/>
      <c r="TFY1089" s="4"/>
      <c r="TFZ1089" s="4"/>
      <c r="TGA1089" s="4"/>
      <c r="TGB1089" s="4"/>
      <c r="TGC1089" s="4"/>
      <c r="TGD1089" s="4"/>
      <c r="TGE1089" s="4"/>
      <c r="TGF1089" s="4"/>
      <c r="TGG1089" s="4"/>
      <c r="TGH1089" s="4"/>
      <c r="TGI1089" s="4"/>
      <c r="TGJ1089" s="4"/>
      <c r="TGK1089" s="4"/>
      <c r="TGL1089" s="4"/>
      <c r="TGM1089" s="4"/>
      <c r="TGN1089" s="4"/>
      <c r="TGO1089" s="4"/>
      <c r="TGP1089" s="4"/>
      <c r="TGQ1089" s="4"/>
      <c r="TGR1089" s="4"/>
      <c r="TGS1089" s="4"/>
      <c r="TGT1089" s="4"/>
      <c r="TGU1089" s="4"/>
      <c r="TGV1089" s="4"/>
      <c r="TGW1089" s="4"/>
      <c r="TGX1089" s="4"/>
      <c r="TGY1089" s="4"/>
      <c r="TGZ1089" s="4"/>
      <c r="THA1089" s="4"/>
      <c r="THB1089" s="4"/>
      <c r="THC1089" s="4"/>
      <c r="THD1089" s="4"/>
      <c r="THE1089" s="4"/>
      <c r="THF1089" s="4"/>
      <c r="THG1089" s="4"/>
      <c r="THH1089" s="4"/>
      <c r="THI1089" s="4"/>
      <c r="THJ1089" s="4"/>
      <c r="THK1089" s="4"/>
      <c r="THL1089" s="4"/>
      <c r="THM1089" s="4"/>
      <c r="THN1089" s="4"/>
      <c r="THO1089" s="4"/>
      <c r="THP1089" s="4"/>
      <c r="THQ1089" s="4"/>
      <c r="THR1089" s="4"/>
      <c r="THS1089" s="4"/>
      <c r="THT1089" s="4"/>
      <c r="THU1089" s="4"/>
      <c r="THV1089" s="4"/>
      <c r="THW1089" s="4"/>
      <c r="THX1089" s="4"/>
      <c r="THY1089" s="4"/>
      <c r="THZ1089" s="4"/>
      <c r="TIA1089" s="4"/>
      <c r="TIB1089" s="4"/>
      <c r="TIC1089" s="4"/>
      <c r="TID1089" s="4"/>
      <c r="TIE1089" s="4"/>
      <c r="TIF1089" s="4"/>
      <c r="TIG1089" s="4"/>
      <c r="TIH1089" s="4"/>
      <c r="TII1089" s="4"/>
      <c r="TIJ1089" s="4"/>
      <c r="TIK1089" s="4"/>
      <c r="TIL1089" s="4"/>
      <c r="TIM1089" s="4"/>
      <c r="TIN1089" s="4"/>
      <c r="TIO1089" s="4"/>
      <c r="TIP1089" s="4"/>
      <c r="TIQ1089" s="4"/>
      <c r="TIR1089" s="4"/>
      <c r="TIS1089" s="4"/>
      <c r="TIT1089" s="4"/>
      <c r="TIU1089" s="4"/>
      <c r="TIV1089" s="4"/>
      <c r="TIW1089" s="4"/>
      <c r="TIX1089" s="4"/>
      <c r="TIY1089" s="4"/>
      <c r="TIZ1089" s="4"/>
      <c r="TJA1089" s="4"/>
      <c r="TJB1089" s="4"/>
      <c r="TJC1089" s="4"/>
      <c r="TJD1089" s="4"/>
      <c r="TJE1089" s="4"/>
      <c r="TJF1089" s="4"/>
      <c r="TJG1089" s="4"/>
      <c r="TJH1089" s="4"/>
      <c r="TJI1089" s="4"/>
      <c r="TJJ1089" s="4"/>
      <c r="TJK1089" s="4"/>
      <c r="TJL1089" s="4"/>
      <c r="TJM1089" s="4"/>
      <c r="TJN1089" s="4"/>
      <c r="TJO1089" s="4"/>
      <c r="TJP1089" s="4"/>
      <c r="TJQ1089" s="4"/>
      <c r="TJR1089" s="4"/>
      <c r="TJS1089" s="4"/>
      <c r="TJT1089" s="4"/>
      <c r="TJU1089" s="4"/>
      <c r="TJV1089" s="4"/>
      <c r="TJW1089" s="4"/>
      <c r="TJX1089" s="4"/>
      <c r="TJY1089" s="4"/>
      <c r="TJZ1089" s="4"/>
      <c r="TKA1089" s="4"/>
      <c r="TKB1089" s="4"/>
      <c r="TKC1089" s="4"/>
      <c r="TKD1089" s="4"/>
      <c r="TKE1089" s="4"/>
      <c r="TKF1089" s="4"/>
      <c r="TKG1089" s="4"/>
      <c r="TKH1089" s="4"/>
      <c r="TKI1089" s="4"/>
      <c r="TKJ1089" s="4"/>
      <c r="TKK1089" s="4"/>
      <c r="TKL1089" s="4"/>
      <c r="TKM1089" s="4"/>
      <c r="TKN1089" s="4"/>
      <c r="TKO1089" s="4"/>
      <c r="TKP1089" s="4"/>
      <c r="TKQ1089" s="4"/>
      <c r="TKR1089" s="4"/>
      <c r="TKS1089" s="4"/>
      <c r="TKT1089" s="4"/>
      <c r="TKU1089" s="4"/>
      <c r="TKV1089" s="4"/>
      <c r="TKW1089" s="4"/>
      <c r="TKX1089" s="4"/>
      <c r="TKY1089" s="4"/>
      <c r="TKZ1089" s="4"/>
      <c r="TLA1089" s="4"/>
      <c r="TLB1089" s="4"/>
      <c r="TLC1089" s="4"/>
      <c r="TLD1089" s="4"/>
      <c r="TLE1089" s="4"/>
      <c r="TLF1089" s="4"/>
      <c r="TLG1089" s="4"/>
      <c r="TLH1089" s="4"/>
      <c r="TLI1089" s="4"/>
      <c r="TLJ1089" s="4"/>
      <c r="TLK1089" s="4"/>
      <c r="TLL1089" s="4"/>
      <c r="TLM1089" s="4"/>
      <c r="TLN1089" s="4"/>
      <c r="TLO1089" s="4"/>
      <c r="TLP1089" s="4"/>
      <c r="TLQ1089" s="4"/>
      <c r="TLR1089" s="4"/>
      <c r="TLS1089" s="4"/>
      <c r="TLT1089" s="4"/>
      <c r="TLU1089" s="4"/>
      <c r="TLV1089" s="4"/>
      <c r="TLW1089" s="4"/>
      <c r="TLX1089" s="4"/>
      <c r="TLY1089" s="4"/>
      <c r="TLZ1089" s="4"/>
      <c r="TMA1089" s="4"/>
      <c r="TMB1089" s="4"/>
      <c r="TMC1089" s="4"/>
      <c r="TMD1089" s="4"/>
      <c r="TME1089" s="4"/>
      <c r="TMF1089" s="4"/>
      <c r="TMG1089" s="4"/>
      <c r="TMH1089" s="4"/>
      <c r="TMI1089" s="4"/>
      <c r="TMJ1089" s="4"/>
      <c r="TMK1089" s="4"/>
      <c r="TML1089" s="4"/>
      <c r="TMM1089" s="4"/>
      <c r="TMN1089" s="4"/>
      <c r="TMO1089" s="4"/>
      <c r="TMP1089" s="4"/>
      <c r="TMQ1089" s="4"/>
      <c r="TMR1089" s="4"/>
      <c r="TMS1089" s="4"/>
      <c r="TMT1089" s="4"/>
      <c r="TMU1089" s="4"/>
      <c r="TMV1089" s="4"/>
      <c r="TMW1089" s="4"/>
      <c r="TMX1089" s="4"/>
      <c r="TMY1089" s="4"/>
      <c r="TMZ1089" s="4"/>
      <c r="TNA1089" s="4"/>
      <c r="TNB1089" s="4"/>
      <c r="TNC1089" s="4"/>
      <c r="TND1089" s="4"/>
      <c r="TNE1089" s="4"/>
      <c r="TNF1089" s="4"/>
      <c r="TNG1089" s="4"/>
      <c r="TNH1089" s="4"/>
      <c r="TNI1089" s="4"/>
      <c r="TNJ1089" s="4"/>
      <c r="TNK1089" s="4"/>
      <c r="TNL1089" s="4"/>
      <c r="TNM1089" s="4"/>
      <c r="TNN1089" s="4"/>
      <c r="TNO1089" s="4"/>
      <c r="TNP1089" s="4"/>
      <c r="TNQ1089" s="4"/>
      <c r="TNR1089" s="4"/>
      <c r="TNS1089" s="4"/>
      <c r="TNT1089" s="4"/>
      <c r="TNU1089" s="4"/>
      <c r="TNV1089" s="4"/>
      <c r="TNW1089" s="4"/>
      <c r="TNX1089" s="4"/>
      <c r="TNY1089" s="4"/>
      <c r="TNZ1089" s="4"/>
      <c r="TOA1089" s="4"/>
      <c r="TOB1089" s="4"/>
      <c r="TOC1089" s="4"/>
      <c r="TOD1089" s="4"/>
      <c r="TOE1089" s="4"/>
      <c r="TOF1089" s="4"/>
      <c r="TOG1089" s="4"/>
      <c r="TOH1089" s="4"/>
      <c r="TOI1089" s="4"/>
      <c r="TOJ1089" s="4"/>
      <c r="TOK1089" s="4"/>
      <c r="TOL1089" s="4"/>
      <c r="TOM1089" s="4"/>
      <c r="TON1089" s="4"/>
      <c r="TOO1089" s="4"/>
      <c r="TOP1089" s="4"/>
      <c r="TOQ1089" s="4"/>
      <c r="TOR1089" s="4"/>
      <c r="TOS1089" s="4"/>
      <c r="TOT1089" s="4"/>
      <c r="TOU1089" s="4"/>
      <c r="TOV1089" s="4"/>
      <c r="TOW1089" s="4"/>
      <c r="TOX1089" s="4"/>
      <c r="TOY1089" s="4"/>
      <c r="TOZ1089" s="4"/>
      <c r="TPA1089" s="4"/>
      <c r="TPB1089" s="4"/>
      <c r="TPC1089" s="4"/>
      <c r="TPD1089" s="4"/>
      <c r="TPE1089" s="4"/>
      <c r="TPF1089" s="4"/>
      <c r="TPG1089" s="4"/>
      <c r="TPH1089" s="4"/>
      <c r="TPI1089" s="4"/>
      <c r="TPJ1089" s="4"/>
      <c r="TPK1089" s="4"/>
      <c r="TPL1089" s="4"/>
      <c r="TPM1089" s="4"/>
      <c r="TPN1089" s="4"/>
      <c r="TPO1089" s="4"/>
      <c r="TPP1089" s="4"/>
      <c r="TPQ1089" s="4"/>
      <c r="TPR1089" s="4"/>
      <c r="TPS1089" s="4"/>
      <c r="TPT1089" s="4"/>
      <c r="TPU1089" s="4"/>
      <c r="TPV1089" s="4"/>
      <c r="TPW1089" s="4"/>
      <c r="TPX1089" s="4"/>
      <c r="TPY1089" s="4"/>
      <c r="TPZ1089" s="4"/>
      <c r="TQA1089" s="4"/>
      <c r="TQB1089" s="4"/>
      <c r="TQC1089" s="4"/>
      <c r="TQD1089" s="4"/>
      <c r="TQE1089" s="4"/>
      <c r="TQF1089" s="4"/>
      <c r="TQG1089" s="4"/>
      <c r="TQH1089" s="4"/>
      <c r="TQI1089" s="4"/>
      <c r="TQJ1089" s="4"/>
      <c r="TQK1089" s="4"/>
      <c r="TQL1089" s="4"/>
      <c r="TQM1089" s="4"/>
      <c r="TQN1089" s="4"/>
      <c r="TQO1089" s="4"/>
      <c r="TQP1089" s="4"/>
      <c r="TQQ1089" s="4"/>
      <c r="TQR1089" s="4"/>
      <c r="TQS1089" s="4"/>
      <c r="TQT1089" s="4"/>
      <c r="TQU1089" s="4"/>
      <c r="TQV1089" s="4"/>
      <c r="TQW1089" s="4"/>
      <c r="TQX1089" s="4"/>
      <c r="TQY1089" s="4"/>
      <c r="TQZ1089" s="4"/>
      <c r="TRA1089" s="4"/>
      <c r="TRB1089" s="4"/>
      <c r="TRC1089" s="4"/>
      <c r="TRD1089" s="4"/>
      <c r="TRE1089" s="4"/>
      <c r="TRF1089" s="4"/>
      <c r="TRG1089" s="4"/>
      <c r="TRH1089" s="4"/>
      <c r="TRI1089" s="4"/>
      <c r="TRJ1089" s="4"/>
      <c r="TRK1089" s="4"/>
      <c r="TRL1089" s="4"/>
      <c r="TRM1089" s="4"/>
      <c r="TRN1089" s="4"/>
      <c r="TRO1089" s="4"/>
      <c r="TRP1089" s="4"/>
      <c r="TRQ1089" s="4"/>
      <c r="TRR1089" s="4"/>
      <c r="TRS1089" s="4"/>
      <c r="TRT1089" s="4"/>
      <c r="TRU1089" s="4"/>
      <c r="TRV1089" s="4"/>
      <c r="TRW1089" s="4"/>
      <c r="TRX1089" s="4"/>
      <c r="TRY1089" s="4"/>
      <c r="TRZ1089" s="4"/>
      <c r="TSA1089" s="4"/>
      <c r="TSB1089" s="4"/>
      <c r="TSC1089" s="4"/>
      <c r="TSD1089" s="4"/>
      <c r="TSE1089" s="4"/>
      <c r="TSF1089" s="4"/>
      <c r="TSG1089" s="4"/>
      <c r="TSH1089" s="4"/>
      <c r="TSI1089" s="4"/>
      <c r="TSJ1089" s="4"/>
      <c r="TSK1089" s="4"/>
      <c r="TSL1089" s="4"/>
      <c r="TSM1089" s="4"/>
      <c r="TSN1089" s="4"/>
      <c r="TSO1089" s="4"/>
      <c r="TSP1089" s="4"/>
      <c r="TSQ1089" s="4"/>
      <c r="TSR1089" s="4"/>
      <c r="TSS1089" s="4"/>
      <c r="TST1089" s="4"/>
      <c r="TSU1089" s="4"/>
      <c r="TSV1089" s="4"/>
      <c r="TSW1089" s="4"/>
      <c r="TSX1089" s="4"/>
      <c r="TSY1089" s="4"/>
      <c r="TSZ1089" s="4"/>
      <c r="TTA1089" s="4"/>
      <c r="TTB1089" s="4"/>
      <c r="TTC1089" s="4"/>
      <c r="TTD1089" s="4"/>
      <c r="TTE1089" s="4"/>
      <c r="TTF1089" s="4"/>
      <c r="TTG1089" s="4"/>
      <c r="TTH1089" s="4"/>
      <c r="TTI1089" s="4"/>
      <c r="TTJ1089" s="4"/>
      <c r="TTK1089" s="4"/>
      <c r="TTL1089" s="4"/>
      <c r="TTM1089" s="4"/>
      <c r="TTN1089" s="4"/>
      <c r="TTO1089" s="4"/>
      <c r="TTP1089" s="4"/>
      <c r="TTQ1089" s="4"/>
      <c r="TTR1089" s="4"/>
      <c r="TTS1089" s="4"/>
      <c r="TTT1089" s="4"/>
      <c r="TTU1089" s="4"/>
      <c r="TTV1089" s="4"/>
      <c r="TTW1089" s="4"/>
      <c r="TTX1089" s="4"/>
      <c r="TTY1089" s="4"/>
      <c r="TTZ1089" s="4"/>
      <c r="TUA1089" s="4"/>
      <c r="TUB1089" s="4"/>
      <c r="TUC1089" s="4"/>
      <c r="TUD1089" s="4"/>
      <c r="TUE1089" s="4"/>
      <c r="TUF1089" s="4"/>
      <c r="TUG1089" s="4"/>
      <c r="TUH1089" s="4"/>
      <c r="TUI1089" s="4"/>
      <c r="TUJ1089" s="4"/>
      <c r="TUK1089" s="4"/>
      <c r="TUL1089" s="4"/>
      <c r="TUM1089" s="4"/>
      <c r="TUN1089" s="4"/>
      <c r="TUO1089" s="4"/>
      <c r="TUP1089" s="4"/>
      <c r="TUQ1089" s="4"/>
      <c r="TUR1089" s="4"/>
      <c r="TUS1089" s="4"/>
      <c r="TUT1089" s="4"/>
      <c r="TUU1089" s="4"/>
      <c r="TUV1089" s="4"/>
      <c r="TUW1089" s="4"/>
      <c r="TUX1089" s="4"/>
      <c r="TUY1089" s="4"/>
      <c r="TUZ1089" s="4"/>
      <c r="TVA1089" s="4"/>
      <c r="TVB1089" s="4"/>
      <c r="TVC1089" s="4"/>
      <c r="TVD1089" s="4"/>
      <c r="TVE1089" s="4"/>
      <c r="TVF1089" s="4"/>
      <c r="TVG1089" s="4"/>
      <c r="TVH1089" s="4"/>
      <c r="TVI1089" s="4"/>
      <c r="TVJ1089" s="4"/>
      <c r="TVK1089" s="4"/>
      <c r="TVL1089" s="4"/>
      <c r="TVM1089" s="4"/>
      <c r="TVN1089" s="4"/>
      <c r="TVO1089" s="4"/>
      <c r="TVP1089" s="4"/>
      <c r="TVQ1089" s="4"/>
      <c r="TVR1089" s="4"/>
      <c r="TVS1089" s="4"/>
      <c r="TVT1089" s="4"/>
      <c r="TVU1089" s="4"/>
      <c r="TVV1089" s="4"/>
      <c r="TVW1089" s="4"/>
      <c r="TVX1089" s="4"/>
      <c r="TVY1089" s="4"/>
      <c r="TVZ1089" s="4"/>
      <c r="TWA1089" s="4"/>
      <c r="TWB1089" s="4"/>
      <c r="TWC1089" s="4"/>
      <c r="TWD1089" s="4"/>
      <c r="TWE1089" s="4"/>
      <c r="TWF1089" s="4"/>
      <c r="TWG1089" s="4"/>
      <c r="TWH1089" s="4"/>
      <c r="TWI1089" s="4"/>
      <c r="TWJ1089" s="4"/>
      <c r="TWK1089" s="4"/>
      <c r="TWL1089" s="4"/>
      <c r="TWM1089" s="4"/>
      <c r="TWN1089" s="4"/>
      <c r="TWO1089" s="4"/>
      <c r="TWP1089" s="4"/>
      <c r="TWQ1089" s="4"/>
      <c r="TWR1089" s="4"/>
      <c r="TWS1089" s="4"/>
      <c r="TWT1089" s="4"/>
      <c r="TWU1089" s="4"/>
      <c r="TWV1089" s="4"/>
      <c r="TWW1089" s="4"/>
      <c r="TWX1089" s="4"/>
      <c r="TWY1089" s="4"/>
      <c r="TWZ1089" s="4"/>
      <c r="TXA1089" s="4"/>
      <c r="TXB1089" s="4"/>
      <c r="TXC1089" s="4"/>
      <c r="TXD1089" s="4"/>
      <c r="TXE1089" s="4"/>
      <c r="TXF1089" s="4"/>
      <c r="TXG1089" s="4"/>
      <c r="TXH1089" s="4"/>
      <c r="TXI1089" s="4"/>
      <c r="TXJ1089" s="4"/>
      <c r="TXK1089" s="4"/>
      <c r="TXL1089" s="4"/>
      <c r="TXM1089" s="4"/>
      <c r="TXN1089" s="4"/>
      <c r="TXO1089" s="4"/>
      <c r="TXP1089" s="4"/>
      <c r="TXQ1089" s="4"/>
      <c r="TXR1089" s="4"/>
      <c r="TXS1089" s="4"/>
      <c r="TXT1089" s="4"/>
      <c r="TXU1089" s="4"/>
      <c r="TXV1089" s="4"/>
      <c r="TXW1089" s="4"/>
      <c r="TXX1089" s="4"/>
      <c r="TXY1089" s="4"/>
      <c r="TXZ1089" s="4"/>
      <c r="TYA1089" s="4"/>
      <c r="TYB1089" s="4"/>
      <c r="TYC1089" s="4"/>
      <c r="TYD1089" s="4"/>
      <c r="TYE1089" s="4"/>
      <c r="TYF1089" s="4"/>
      <c r="TYG1089" s="4"/>
      <c r="TYH1089" s="4"/>
      <c r="TYI1089" s="4"/>
      <c r="TYJ1089" s="4"/>
      <c r="TYK1089" s="4"/>
      <c r="TYL1089" s="4"/>
      <c r="TYM1089" s="4"/>
      <c r="TYN1089" s="4"/>
      <c r="TYO1089" s="4"/>
      <c r="TYP1089" s="4"/>
      <c r="TYQ1089" s="4"/>
      <c r="TYR1089" s="4"/>
      <c r="TYS1089" s="4"/>
      <c r="TYT1089" s="4"/>
      <c r="TYU1089" s="4"/>
      <c r="TYV1089" s="4"/>
      <c r="TYW1089" s="4"/>
      <c r="TYX1089" s="4"/>
      <c r="TYY1089" s="4"/>
      <c r="TYZ1089" s="4"/>
      <c r="TZA1089" s="4"/>
      <c r="TZB1089" s="4"/>
      <c r="TZC1089" s="4"/>
      <c r="TZD1089" s="4"/>
      <c r="TZE1089" s="4"/>
      <c r="TZF1089" s="4"/>
      <c r="TZG1089" s="4"/>
      <c r="TZH1089" s="4"/>
      <c r="TZI1089" s="4"/>
      <c r="TZJ1089" s="4"/>
      <c r="TZK1089" s="4"/>
      <c r="TZL1089" s="4"/>
      <c r="TZM1089" s="4"/>
      <c r="TZN1089" s="4"/>
      <c r="TZO1089" s="4"/>
      <c r="TZP1089" s="4"/>
      <c r="TZQ1089" s="4"/>
      <c r="TZR1089" s="4"/>
      <c r="TZS1089" s="4"/>
      <c r="TZT1089" s="4"/>
      <c r="TZU1089" s="4"/>
      <c r="TZV1089" s="4"/>
      <c r="TZW1089" s="4"/>
      <c r="TZX1089" s="4"/>
      <c r="TZY1089" s="4"/>
      <c r="TZZ1089" s="4"/>
      <c r="UAA1089" s="4"/>
      <c r="UAB1089" s="4"/>
      <c r="UAC1089" s="4"/>
      <c r="UAD1089" s="4"/>
      <c r="UAE1089" s="4"/>
      <c r="UAF1089" s="4"/>
      <c r="UAG1089" s="4"/>
      <c r="UAH1089" s="4"/>
      <c r="UAI1089" s="4"/>
      <c r="UAJ1089" s="4"/>
      <c r="UAK1089" s="4"/>
      <c r="UAL1089" s="4"/>
      <c r="UAM1089" s="4"/>
      <c r="UAN1089" s="4"/>
      <c r="UAO1089" s="4"/>
      <c r="UAP1089" s="4"/>
      <c r="UAQ1089" s="4"/>
      <c r="UAR1089" s="4"/>
      <c r="UAS1089" s="4"/>
      <c r="UAT1089" s="4"/>
      <c r="UAU1089" s="4"/>
      <c r="UAV1089" s="4"/>
      <c r="UAW1089" s="4"/>
      <c r="UAX1089" s="4"/>
      <c r="UAY1089" s="4"/>
      <c r="UAZ1089" s="4"/>
      <c r="UBA1089" s="4"/>
      <c r="UBB1089" s="4"/>
      <c r="UBC1089" s="4"/>
      <c r="UBD1089" s="4"/>
      <c r="UBE1089" s="4"/>
      <c r="UBF1089" s="4"/>
      <c r="UBG1089" s="4"/>
      <c r="UBH1089" s="4"/>
      <c r="UBI1089" s="4"/>
      <c r="UBJ1089" s="4"/>
      <c r="UBK1089" s="4"/>
      <c r="UBL1089" s="4"/>
      <c r="UBM1089" s="4"/>
      <c r="UBN1089" s="4"/>
      <c r="UBO1089" s="4"/>
      <c r="UBP1089" s="4"/>
      <c r="UBQ1089" s="4"/>
      <c r="UBR1089" s="4"/>
      <c r="UBS1089" s="4"/>
      <c r="UBT1089" s="4"/>
      <c r="UBU1089" s="4"/>
      <c r="UBV1089" s="4"/>
      <c r="UBW1089" s="4"/>
      <c r="UBX1089" s="4"/>
      <c r="UBY1089" s="4"/>
      <c r="UBZ1089" s="4"/>
      <c r="UCA1089" s="4"/>
      <c r="UCB1089" s="4"/>
      <c r="UCC1089" s="4"/>
      <c r="UCD1089" s="4"/>
      <c r="UCE1089" s="4"/>
      <c r="UCF1089" s="4"/>
      <c r="UCG1089" s="4"/>
      <c r="UCH1089" s="4"/>
      <c r="UCI1089" s="4"/>
      <c r="UCJ1089" s="4"/>
      <c r="UCK1089" s="4"/>
      <c r="UCL1089" s="4"/>
      <c r="UCM1089" s="4"/>
      <c r="UCN1089" s="4"/>
      <c r="UCO1089" s="4"/>
      <c r="UCP1089" s="4"/>
      <c r="UCQ1089" s="4"/>
      <c r="UCR1089" s="4"/>
      <c r="UCS1089" s="4"/>
      <c r="UCT1089" s="4"/>
      <c r="UCU1089" s="4"/>
      <c r="UCV1089" s="4"/>
      <c r="UCW1089" s="4"/>
      <c r="UCX1089" s="4"/>
      <c r="UCY1089" s="4"/>
      <c r="UCZ1089" s="4"/>
      <c r="UDA1089" s="4"/>
      <c r="UDB1089" s="4"/>
      <c r="UDC1089" s="4"/>
      <c r="UDD1089" s="4"/>
      <c r="UDE1089" s="4"/>
      <c r="UDF1089" s="4"/>
      <c r="UDG1089" s="4"/>
      <c r="UDH1089" s="4"/>
      <c r="UDI1089" s="4"/>
      <c r="UDJ1089" s="4"/>
      <c r="UDK1089" s="4"/>
      <c r="UDL1089" s="4"/>
      <c r="UDM1089" s="4"/>
      <c r="UDN1089" s="4"/>
      <c r="UDO1089" s="4"/>
      <c r="UDP1089" s="4"/>
      <c r="UDQ1089" s="4"/>
      <c r="UDR1089" s="4"/>
      <c r="UDS1089" s="4"/>
      <c r="UDT1089" s="4"/>
      <c r="UDU1089" s="4"/>
      <c r="UDV1089" s="4"/>
      <c r="UDW1089" s="4"/>
      <c r="UDX1089" s="4"/>
      <c r="UDY1089" s="4"/>
      <c r="UDZ1089" s="4"/>
      <c r="UEA1089" s="4"/>
      <c r="UEB1089" s="4"/>
      <c r="UEC1089" s="4"/>
      <c r="UED1089" s="4"/>
      <c r="UEE1089" s="4"/>
      <c r="UEF1089" s="4"/>
      <c r="UEG1089" s="4"/>
      <c r="UEH1089" s="4"/>
      <c r="UEI1089" s="4"/>
      <c r="UEJ1089" s="4"/>
      <c r="UEK1089" s="4"/>
      <c r="UEL1089" s="4"/>
      <c r="UEM1089" s="4"/>
      <c r="UEN1089" s="4"/>
      <c r="UEO1089" s="4"/>
      <c r="UEP1089" s="4"/>
      <c r="UEQ1089" s="4"/>
      <c r="UER1089" s="4"/>
      <c r="UES1089" s="4"/>
      <c r="UET1089" s="4"/>
      <c r="UEU1089" s="4"/>
      <c r="UEV1089" s="4"/>
      <c r="UEW1089" s="4"/>
      <c r="UEX1089" s="4"/>
      <c r="UEY1089" s="4"/>
      <c r="UEZ1089" s="4"/>
      <c r="UFA1089" s="4"/>
      <c r="UFB1089" s="4"/>
      <c r="UFC1089" s="4"/>
      <c r="UFD1089" s="4"/>
      <c r="UFE1089" s="4"/>
      <c r="UFF1089" s="4"/>
      <c r="UFG1089" s="4"/>
      <c r="UFH1089" s="4"/>
      <c r="UFI1089" s="4"/>
      <c r="UFJ1089" s="4"/>
      <c r="UFK1089" s="4"/>
      <c r="UFL1089" s="4"/>
      <c r="UFM1089" s="4"/>
      <c r="UFN1089" s="4"/>
      <c r="UFO1089" s="4"/>
      <c r="UFP1089" s="4"/>
      <c r="UFQ1089" s="4"/>
      <c r="UFR1089" s="4"/>
      <c r="UFS1089" s="4"/>
      <c r="UFT1089" s="4"/>
      <c r="UFU1089" s="4"/>
      <c r="UFV1089" s="4"/>
      <c r="UFW1089" s="4"/>
      <c r="UFX1089" s="4"/>
      <c r="UFY1089" s="4"/>
      <c r="UFZ1089" s="4"/>
      <c r="UGA1089" s="4"/>
      <c r="UGB1089" s="4"/>
      <c r="UGC1089" s="4"/>
      <c r="UGD1089" s="4"/>
      <c r="UGE1089" s="4"/>
      <c r="UGF1089" s="4"/>
      <c r="UGG1089" s="4"/>
      <c r="UGH1089" s="4"/>
      <c r="UGI1089" s="4"/>
      <c r="UGJ1089" s="4"/>
      <c r="UGK1089" s="4"/>
      <c r="UGL1089" s="4"/>
      <c r="UGM1089" s="4"/>
      <c r="UGN1089" s="4"/>
      <c r="UGO1089" s="4"/>
      <c r="UGP1089" s="4"/>
      <c r="UGQ1089" s="4"/>
      <c r="UGR1089" s="4"/>
      <c r="UGS1089" s="4"/>
      <c r="UGT1089" s="4"/>
      <c r="UGU1089" s="4"/>
      <c r="UGV1089" s="4"/>
      <c r="UGW1089" s="4"/>
      <c r="UGX1089" s="4"/>
      <c r="UGY1089" s="4"/>
      <c r="UGZ1089" s="4"/>
      <c r="UHA1089" s="4"/>
      <c r="UHB1089" s="4"/>
      <c r="UHC1089" s="4"/>
      <c r="UHD1089" s="4"/>
      <c r="UHE1089" s="4"/>
      <c r="UHF1089" s="4"/>
      <c r="UHG1089" s="4"/>
      <c r="UHH1089" s="4"/>
      <c r="UHI1089" s="4"/>
      <c r="UHJ1089" s="4"/>
      <c r="UHK1089" s="4"/>
      <c r="UHL1089" s="4"/>
      <c r="UHM1089" s="4"/>
      <c r="UHN1089" s="4"/>
      <c r="UHO1089" s="4"/>
      <c r="UHP1089" s="4"/>
      <c r="UHQ1089" s="4"/>
      <c r="UHR1089" s="4"/>
      <c r="UHS1089" s="4"/>
      <c r="UHT1089" s="4"/>
      <c r="UHU1089" s="4"/>
      <c r="UHV1089" s="4"/>
      <c r="UHW1089" s="4"/>
      <c r="UHX1089" s="4"/>
      <c r="UHY1089" s="4"/>
      <c r="UHZ1089" s="4"/>
      <c r="UIA1089" s="4"/>
      <c r="UIB1089" s="4"/>
      <c r="UIC1089" s="4"/>
      <c r="UID1089" s="4"/>
      <c r="UIE1089" s="4"/>
      <c r="UIF1089" s="4"/>
      <c r="UIG1089" s="4"/>
      <c r="UIH1089" s="4"/>
      <c r="UII1089" s="4"/>
      <c r="UIJ1089" s="4"/>
      <c r="UIK1089" s="4"/>
      <c r="UIL1089" s="4"/>
      <c r="UIM1089" s="4"/>
      <c r="UIN1089" s="4"/>
      <c r="UIO1089" s="4"/>
      <c r="UIP1089" s="4"/>
      <c r="UIQ1089" s="4"/>
      <c r="UIR1089" s="4"/>
      <c r="UIS1089" s="4"/>
      <c r="UIT1089" s="4"/>
      <c r="UIU1089" s="4"/>
      <c r="UIV1089" s="4"/>
      <c r="UIW1089" s="4"/>
      <c r="UIX1089" s="4"/>
      <c r="UIY1089" s="4"/>
      <c r="UIZ1089" s="4"/>
      <c r="UJA1089" s="4"/>
      <c r="UJB1089" s="4"/>
      <c r="UJC1089" s="4"/>
      <c r="UJD1089" s="4"/>
      <c r="UJE1089" s="4"/>
      <c r="UJF1089" s="4"/>
      <c r="UJG1089" s="4"/>
      <c r="UJH1089" s="4"/>
      <c r="UJI1089" s="4"/>
      <c r="UJJ1089" s="4"/>
      <c r="UJK1089" s="4"/>
      <c r="UJL1089" s="4"/>
      <c r="UJM1089" s="4"/>
      <c r="UJN1089" s="4"/>
      <c r="UJO1089" s="4"/>
      <c r="UJP1089" s="4"/>
      <c r="UJQ1089" s="4"/>
      <c r="UJR1089" s="4"/>
      <c r="UJS1089" s="4"/>
      <c r="UJT1089" s="4"/>
      <c r="UJU1089" s="4"/>
      <c r="UJV1089" s="4"/>
      <c r="UJW1089" s="4"/>
      <c r="UJX1089" s="4"/>
      <c r="UJY1089" s="4"/>
      <c r="UJZ1089" s="4"/>
      <c r="UKA1089" s="4"/>
      <c r="UKB1089" s="4"/>
      <c r="UKC1089" s="4"/>
      <c r="UKD1089" s="4"/>
      <c r="UKE1089" s="4"/>
      <c r="UKF1089" s="4"/>
      <c r="UKG1089" s="4"/>
      <c r="UKH1089" s="4"/>
      <c r="UKI1089" s="4"/>
      <c r="UKJ1089" s="4"/>
      <c r="UKK1089" s="4"/>
      <c r="UKL1089" s="4"/>
      <c r="UKM1089" s="4"/>
      <c r="UKN1089" s="4"/>
      <c r="UKO1089" s="4"/>
      <c r="UKP1089" s="4"/>
      <c r="UKQ1089" s="4"/>
      <c r="UKR1089" s="4"/>
      <c r="UKS1089" s="4"/>
      <c r="UKT1089" s="4"/>
      <c r="UKU1089" s="4"/>
      <c r="UKV1089" s="4"/>
      <c r="UKW1089" s="4"/>
      <c r="UKX1089" s="4"/>
      <c r="UKY1089" s="4"/>
      <c r="UKZ1089" s="4"/>
      <c r="ULA1089" s="4"/>
      <c r="ULB1089" s="4"/>
      <c r="ULC1089" s="4"/>
      <c r="ULD1089" s="4"/>
      <c r="ULE1089" s="4"/>
      <c r="ULF1089" s="4"/>
      <c r="ULG1089" s="4"/>
      <c r="ULH1089" s="4"/>
      <c r="ULI1089" s="4"/>
      <c r="ULJ1089" s="4"/>
      <c r="ULK1089" s="4"/>
      <c r="ULL1089" s="4"/>
      <c r="ULM1089" s="4"/>
      <c r="ULN1089" s="4"/>
      <c r="ULO1089" s="4"/>
      <c r="ULP1089" s="4"/>
      <c r="ULQ1089" s="4"/>
      <c r="ULR1089" s="4"/>
      <c r="ULS1089" s="4"/>
      <c r="ULT1089" s="4"/>
      <c r="ULU1089" s="4"/>
      <c r="ULV1089" s="4"/>
      <c r="ULW1089" s="4"/>
      <c r="ULX1089" s="4"/>
      <c r="ULY1089" s="4"/>
      <c r="ULZ1089" s="4"/>
      <c r="UMA1089" s="4"/>
      <c r="UMB1089" s="4"/>
      <c r="UMC1089" s="4"/>
      <c r="UMD1089" s="4"/>
      <c r="UME1089" s="4"/>
      <c r="UMF1089" s="4"/>
      <c r="UMG1089" s="4"/>
      <c r="UMH1089" s="4"/>
      <c r="UMI1089" s="4"/>
      <c r="UMJ1089" s="4"/>
      <c r="UMK1089" s="4"/>
      <c r="UML1089" s="4"/>
      <c r="UMM1089" s="4"/>
      <c r="UMN1089" s="4"/>
      <c r="UMO1089" s="4"/>
      <c r="UMP1089" s="4"/>
      <c r="UMQ1089" s="4"/>
      <c r="UMR1089" s="4"/>
      <c r="UMS1089" s="4"/>
      <c r="UMT1089" s="4"/>
      <c r="UMU1089" s="4"/>
      <c r="UMV1089" s="4"/>
      <c r="UMW1089" s="4"/>
      <c r="UMX1089" s="4"/>
      <c r="UMY1089" s="4"/>
      <c r="UMZ1089" s="4"/>
      <c r="UNA1089" s="4"/>
      <c r="UNB1089" s="4"/>
      <c r="UNC1089" s="4"/>
      <c r="UND1089" s="4"/>
      <c r="UNE1089" s="4"/>
      <c r="UNF1089" s="4"/>
      <c r="UNG1089" s="4"/>
      <c r="UNH1089" s="4"/>
      <c r="UNI1089" s="4"/>
      <c r="UNJ1089" s="4"/>
      <c r="UNK1089" s="4"/>
      <c r="UNL1089" s="4"/>
      <c r="UNM1089" s="4"/>
      <c r="UNN1089" s="4"/>
      <c r="UNO1089" s="4"/>
      <c r="UNP1089" s="4"/>
      <c r="UNQ1089" s="4"/>
      <c r="UNR1089" s="4"/>
      <c r="UNS1089" s="4"/>
      <c r="UNT1089" s="4"/>
      <c r="UNU1089" s="4"/>
      <c r="UNV1089" s="4"/>
      <c r="UNW1089" s="4"/>
      <c r="UNX1089" s="4"/>
      <c r="UNY1089" s="4"/>
      <c r="UNZ1089" s="4"/>
      <c r="UOA1089" s="4"/>
      <c r="UOB1089" s="4"/>
      <c r="UOC1089" s="4"/>
      <c r="UOD1089" s="4"/>
      <c r="UOE1089" s="4"/>
      <c r="UOF1089" s="4"/>
      <c r="UOG1089" s="4"/>
      <c r="UOH1089" s="4"/>
      <c r="UOI1089" s="4"/>
      <c r="UOJ1089" s="4"/>
      <c r="UOK1089" s="4"/>
      <c r="UOL1089" s="4"/>
      <c r="UOM1089" s="4"/>
      <c r="UON1089" s="4"/>
      <c r="UOO1089" s="4"/>
      <c r="UOP1089" s="4"/>
      <c r="UOQ1089" s="4"/>
      <c r="UOR1089" s="4"/>
      <c r="UOS1089" s="4"/>
      <c r="UOT1089" s="4"/>
      <c r="UOU1089" s="4"/>
      <c r="UOV1089" s="4"/>
      <c r="UOW1089" s="4"/>
      <c r="UOX1089" s="4"/>
      <c r="UOY1089" s="4"/>
      <c r="UOZ1089" s="4"/>
      <c r="UPA1089" s="4"/>
      <c r="UPB1089" s="4"/>
      <c r="UPC1089" s="4"/>
      <c r="UPD1089" s="4"/>
      <c r="UPE1089" s="4"/>
      <c r="UPF1089" s="4"/>
      <c r="UPG1089" s="4"/>
      <c r="UPH1089" s="4"/>
      <c r="UPI1089" s="4"/>
      <c r="UPJ1089" s="4"/>
      <c r="UPK1089" s="4"/>
      <c r="UPL1089" s="4"/>
      <c r="UPM1089" s="4"/>
      <c r="UPN1089" s="4"/>
      <c r="UPO1089" s="4"/>
      <c r="UPP1089" s="4"/>
      <c r="UPQ1089" s="4"/>
      <c r="UPR1089" s="4"/>
      <c r="UPS1089" s="4"/>
      <c r="UPT1089" s="4"/>
      <c r="UPU1089" s="4"/>
      <c r="UPV1089" s="4"/>
      <c r="UPW1089" s="4"/>
      <c r="UPX1089" s="4"/>
      <c r="UPY1089" s="4"/>
      <c r="UPZ1089" s="4"/>
      <c r="UQA1089" s="4"/>
      <c r="UQB1089" s="4"/>
      <c r="UQC1089" s="4"/>
      <c r="UQD1089" s="4"/>
      <c r="UQE1089" s="4"/>
      <c r="UQF1089" s="4"/>
      <c r="UQG1089" s="4"/>
      <c r="UQH1089" s="4"/>
      <c r="UQI1089" s="4"/>
      <c r="UQJ1089" s="4"/>
      <c r="UQK1089" s="4"/>
      <c r="UQL1089" s="4"/>
      <c r="UQM1089" s="4"/>
      <c r="UQN1089" s="4"/>
      <c r="UQO1089" s="4"/>
      <c r="UQP1089" s="4"/>
      <c r="UQQ1089" s="4"/>
      <c r="UQR1089" s="4"/>
      <c r="UQS1089" s="4"/>
      <c r="UQT1089" s="4"/>
      <c r="UQU1089" s="4"/>
      <c r="UQV1089" s="4"/>
      <c r="UQW1089" s="4"/>
      <c r="UQX1089" s="4"/>
      <c r="UQY1089" s="4"/>
      <c r="UQZ1089" s="4"/>
      <c r="URA1089" s="4"/>
      <c r="URB1089" s="4"/>
      <c r="URC1089" s="4"/>
      <c r="URD1089" s="4"/>
      <c r="URE1089" s="4"/>
      <c r="URF1089" s="4"/>
      <c r="URG1089" s="4"/>
      <c r="URH1089" s="4"/>
      <c r="URI1089" s="4"/>
      <c r="URJ1089" s="4"/>
      <c r="URK1089" s="4"/>
      <c r="URL1089" s="4"/>
      <c r="URM1089" s="4"/>
      <c r="URN1089" s="4"/>
      <c r="URO1089" s="4"/>
      <c r="URP1089" s="4"/>
      <c r="URQ1089" s="4"/>
      <c r="URR1089" s="4"/>
      <c r="URS1089" s="4"/>
      <c r="URT1089" s="4"/>
      <c r="URU1089" s="4"/>
      <c r="URV1089" s="4"/>
      <c r="URW1089" s="4"/>
      <c r="URX1089" s="4"/>
      <c r="URY1089" s="4"/>
      <c r="URZ1089" s="4"/>
      <c r="USA1089" s="4"/>
      <c r="USB1089" s="4"/>
      <c r="USC1089" s="4"/>
      <c r="USD1089" s="4"/>
      <c r="USE1089" s="4"/>
      <c r="USF1089" s="4"/>
      <c r="USG1089" s="4"/>
      <c r="USH1089" s="4"/>
      <c r="USI1089" s="4"/>
      <c r="USJ1089" s="4"/>
      <c r="USK1089" s="4"/>
      <c r="USL1089" s="4"/>
      <c r="USM1089" s="4"/>
      <c r="USN1089" s="4"/>
      <c r="USO1089" s="4"/>
      <c r="USP1089" s="4"/>
      <c r="USQ1089" s="4"/>
      <c r="USR1089" s="4"/>
      <c r="USS1089" s="4"/>
      <c r="UST1089" s="4"/>
      <c r="USU1089" s="4"/>
      <c r="USV1089" s="4"/>
      <c r="USW1089" s="4"/>
      <c r="USX1089" s="4"/>
      <c r="USY1089" s="4"/>
      <c r="USZ1089" s="4"/>
      <c r="UTA1089" s="4"/>
      <c r="UTB1089" s="4"/>
      <c r="UTC1089" s="4"/>
      <c r="UTD1089" s="4"/>
      <c r="UTE1089" s="4"/>
      <c r="UTF1089" s="4"/>
      <c r="UTG1089" s="4"/>
      <c r="UTH1089" s="4"/>
      <c r="UTI1089" s="4"/>
      <c r="UTJ1089" s="4"/>
      <c r="UTK1089" s="4"/>
      <c r="UTL1089" s="4"/>
      <c r="UTM1089" s="4"/>
      <c r="UTN1089" s="4"/>
      <c r="UTO1089" s="4"/>
      <c r="UTP1089" s="4"/>
      <c r="UTQ1089" s="4"/>
      <c r="UTR1089" s="4"/>
      <c r="UTS1089" s="4"/>
      <c r="UTT1089" s="4"/>
      <c r="UTU1089" s="4"/>
      <c r="UTV1089" s="4"/>
      <c r="UTW1089" s="4"/>
      <c r="UTX1089" s="4"/>
      <c r="UTY1089" s="4"/>
      <c r="UTZ1089" s="4"/>
      <c r="UUA1089" s="4"/>
      <c r="UUB1089" s="4"/>
      <c r="UUC1089" s="4"/>
      <c r="UUD1089" s="4"/>
      <c r="UUE1089" s="4"/>
      <c r="UUF1089" s="4"/>
      <c r="UUG1089" s="4"/>
      <c r="UUH1089" s="4"/>
      <c r="UUI1089" s="4"/>
      <c r="UUJ1089" s="4"/>
      <c r="UUK1089" s="4"/>
      <c r="UUL1089" s="4"/>
      <c r="UUM1089" s="4"/>
      <c r="UUN1089" s="4"/>
      <c r="UUO1089" s="4"/>
      <c r="UUP1089" s="4"/>
      <c r="UUQ1089" s="4"/>
      <c r="UUR1089" s="4"/>
      <c r="UUS1089" s="4"/>
      <c r="UUT1089" s="4"/>
      <c r="UUU1089" s="4"/>
      <c r="UUV1089" s="4"/>
      <c r="UUW1089" s="4"/>
      <c r="UUX1089" s="4"/>
      <c r="UUY1089" s="4"/>
      <c r="UUZ1089" s="4"/>
      <c r="UVA1089" s="4"/>
      <c r="UVB1089" s="4"/>
      <c r="UVC1089" s="4"/>
      <c r="UVD1089" s="4"/>
      <c r="UVE1089" s="4"/>
      <c r="UVF1089" s="4"/>
      <c r="UVG1089" s="4"/>
      <c r="UVH1089" s="4"/>
      <c r="UVI1089" s="4"/>
      <c r="UVJ1089" s="4"/>
      <c r="UVK1089" s="4"/>
      <c r="UVL1089" s="4"/>
      <c r="UVM1089" s="4"/>
      <c r="UVN1089" s="4"/>
      <c r="UVO1089" s="4"/>
      <c r="UVP1089" s="4"/>
      <c r="UVQ1089" s="4"/>
      <c r="UVR1089" s="4"/>
      <c r="UVS1089" s="4"/>
      <c r="UVT1089" s="4"/>
      <c r="UVU1089" s="4"/>
      <c r="UVV1089" s="4"/>
      <c r="UVW1089" s="4"/>
      <c r="UVX1089" s="4"/>
      <c r="UVY1089" s="4"/>
      <c r="UVZ1089" s="4"/>
      <c r="UWA1089" s="4"/>
      <c r="UWB1089" s="4"/>
      <c r="UWC1089" s="4"/>
      <c r="UWD1089" s="4"/>
      <c r="UWE1089" s="4"/>
      <c r="UWF1089" s="4"/>
      <c r="UWG1089" s="4"/>
      <c r="UWH1089" s="4"/>
      <c r="UWI1089" s="4"/>
      <c r="UWJ1089" s="4"/>
      <c r="UWK1089" s="4"/>
      <c r="UWL1089" s="4"/>
      <c r="UWM1089" s="4"/>
      <c r="UWN1089" s="4"/>
      <c r="UWO1089" s="4"/>
      <c r="UWP1089" s="4"/>
      <c r="UWQ1089" s="4"/>
      <c r="UWR1089" s="4"/>
      <c r="UWS1089" s="4"/>
      <c r="UWT1089" s="4"/>
      <c r="UWU1089" s="4"/>
      <c r="UWV1089" s="4"/>
      <c r="UWW1089" s="4"/>
      <c r="UWX1089" s="4"/>
      <c r="UWY1089" s="4"/>
      <c r="UWZ1089" s="4"/>
      <c r="UXA1089" s="4"/>
      <c r="UXB1089" s="4"/>
      <c r="UXC1089" s="4"/>
      <c r="UXD1089" s="4"/>
      <c r="UXE1089" s="4"/>
      <c r="UXF1089" s="4"/>
      <c r="UXG1089" s="4"/>
      <c r="UXH1089" s="4"/>
      <c r="UXI1089" s="4"/>
      <c r="UXJ1089" s="4"/>
      <c r="UXK1089" s="4"/>
      <c r="UXL1089" s="4"/>
      <c r="UXM1089" s="4"/>
      <c r="UXN1089" s="4"/>
      <c r="UXO1089" s="4"/>
      <c r="UXP1089" s="4"/>
      <c r="UXQ1089" s="4"/>
      <c r="UXR1089" s="4"/>
      <c r="UXS1089" s="4"/>
      <c r="UXT1089" s="4"/>
      <c r="UXU1089" s="4"/>
      <c r="UXV1089" s="4"/>
      <c r="UXW1089" s="4"/>
      <c r="UXX1089" s="4"/>
      <c r="UXY1089" s="4"/>
      <c r="UXZ1089" s="4"/>
      <c r="UYA1089" s="4"/>
      <c r="UYB1089" s="4"/>
      <c r="UYC1089" s="4"/>
      <c r="UYD1089" s="4"/>
      <c r="UYE1089" s="4"/>
      <c r="UYF1089" s="4"/>
      <c r="UYG1089" s="4"/>
      <c r="UYH1089" s="4"/>
      <c r="UYI1089" s="4"/>
      <c r="UYJ1089" s="4"/>
      <c r="UYK1089" s="4"/>
      <c r="UYL1089" s="4"/>
      <c r="UYM1089" s="4"/>
      <c r="UYN1089" s="4"/>
      <c r="UYO1089" s="4"/>
      <c r="UYP1089" s="4"/>
      <c r="UYQ1089" s="4"/>
      <c r="UYR1089" s="4"/>
      <c r="UYS1089" s="4"/>
      <c r="UYT1089" s="4"/>
      <c r="UYU1089" s="4"/>
      <c r="UYV1089" s="4"/>
      <c r="UYW1089" s="4"/>
      <c r="UYX1089" s="4"/>
      <c r="UYY1089" s="4"/>
      <c r="UYZ1089" s="4"/>
      <c r="UZA1089" s="4"/>
      <c r="UZB1089" s="4"/>
      <c r="UZC1089" s="4"/>
      <c r="UZD1089" s="4"/>
      <c r="UZE1089" s="4"/>
      <c r="UZF1089" s="4"/>
      <c r="UZG1089" s="4"/>
      <c r="UZH1089" s="4"/>
      <c r="UZI1089" s="4"/>
      <c r="UZJ1089" s="4"/>
      <c r="UZK1089" s="4"/>
      <c r="UZL1089" s="4"/>
      <c r="UZM1089" s="4"/>
      <c r="UZN1089" s="4"/>
      <c r="UZO1089" s="4"/>
      <c r="UZP1089" s="4"/>
      <c r="UZQ1089" s="4"/>
      <c r="UZR1089" s="4"/>
      <c r="UZS1089" s="4"/>
      <c r="UZT1089" s="4"/>
      <c r="UZU1089" s="4"/>
      <c r="UZV1089" s="4"/>
      <c r="UZW1089" s="4"/>
      <c r="UZX1089" s="4"/>
      <c r="UZY1089" s="4"/>
      <c r="UZZ1089" s="4"/>
      <c r="VAA1089" s="4"/>
      <c r="VAB1089" s="4"/>
      <c r="VAC1089" s="4"/>
      <c r="VAD1089" s="4"/>
      <c r="VAE1089" s="4"/>
      <c r="VAF1089" s="4"/>
      <c r="VAG1089" s="4"/>
      <c r="VAH1089" s="4"/>
      <c r="VAI1089" s="4"/>
      <c r="VAJ1089" s="4"/>
      <c r="VAK1089" s="4"/>
      <c r="VAL1089" s="4"/>
      <c r="VAM1089" s="4"/>
      <c r="VAN1089" s="4"/>
      <c r="VAO1089" s="4"/>
      <c r="VAP1089" s="4"/>
      <c r="VAQ1089" s="4"/>
      <c r="VAR1089" s="4"/>
      <c r="VAS1089" s="4"/>
      <c r="VAT1089" s="4"/>
      <c r="VAU1089" s="4"/>
      <c r="VAV1089" s="4"/>
      <c r="VAW1089" s="4"/>
      <c r="VAX1089" s="4"/>
      <c r="VAY1089" s="4"/>
      <c r="VAZ1089" s="4"/>
      <c r="VBA1089" s="4"/>
      <c r="VBB1089" s="4"/>
      <c r="VBC1089" s="4"/>
      <c r="VBD1089" s="4"/>
      <c r="VBE1089" s="4"/>
      <c r="VBF1089" s="4"/>
      <c r="VBG1089" s="4"/>
      <c r="VBH1089" s="4"/>
      <c r="VBI1089" s="4"/>
      <c r="VBJ1089" s="4"/>
      <c r="VBK1089" s="4"/>
      <c r="VBL1089" s="4"/>
      <c r="VBM1089" s="4"/>
      <c r="VBN1089" s="4"/>
      <c r="VBO1089" s="4"/>
      <c r="VBP1089" s="4"/>
      <c r="VBQ1089" s="4"/>
      <c r="VBR1089" s="4"/>
      <c r="VBS1089" s="4"/>
      <c r="VBT1089" s="4"/>
      <c r="VBU1089" s="4"/>
      <c r="VBV1089" s="4"/>
      <c r="VBW1089" s="4"/>
      <c r="VBX1089" s="4"/>
      <c r="VBY1089" s="4"/>
      <c r="VBZ1089" s="4"/>
      <c r="VCA1089" s="4"/>
      <c r="VCB1089" s="4"/>
      <c r="VCC1089" s="4"/>
      <c r="VCD1089" s="4"/>
      <c r="VCE1089" s="4"/>
      <c r="VCF1089" s="4"/>
      <c r="VCG1089" s="4"/>
      <c r="VCH1089" s="4"/>
      <c r="VCI1089" s="4"/>
      <c r="VCJ1089" s="4"/>
      <c r="VCK1089" s="4"/>
      <c r="VCL1089" s="4"/>
      <c r="VCM1089" s="4"/>
      <c r="VCN1089" s="4"/>
      <c r="VCO1089" s="4"/>
      <c r="VCP1089" s="4"/>
      <c r="VCQ1089" s="4"/>
      <c r="VCR1089" s="4"/>
      <c r="VCS1089" s="4"/>
      <c r="VCT1089" s="4"/>
      <c r="VCU1089" s="4"/>
      <c r="VCV1089" s="4"/>
      <c r="VCW1089" s="4"/>
      <c r="VCX1089" s="4"/>
      <c r="VCY1089" s="4"/>
      <c r="VCZ1089" s="4"/>
      <c r="VDA1089" s="4"/>
      <c r="VDB1089" s="4"/>
      <c r="VDC1089" s="4"/>
      <c r="VDD1089" s="4"/>
      <c r="VDE1089" s="4"/>
      <c r="VDF1089" s="4"/>
      <c r="VDG1089" s="4"/>
      <c r="VDH1089" s="4"/>
      <c r="VDI1089" s="4"/>
      <c r="VDJ1089" s="4"/>
      <c r="VDK1089" s="4"/>
      <c r="VDL1089" s="4"/>
      <c r="VDM1089" s="4"/>
      <c r="VDN1089" s="4"/>
      <c r="VDO1089" s="4"/>
      <c r="VDP1089" s="4"/>
      <c r="VDQ1089" s="4"/>
      <c r="VDR1089" s="4"/>
      <c r="VDS1089" s="4"/>
      <c r="VDT1089" s="4"/>
      <c r="VDU1089" s="4"/>
      <c r="VDV1089" s="4"/>
      <c r="VDW1089" s="4"/>
      <c r="VDX1089" s="4"/>
      <c r="VDY1089" s="4"/>
      <c r="VDZ1089" s="4"/>
      <c r="VEA1089" s="4"/>
      <c r="VEB1089" s="4"/>
      <c r="VEC1089" s="4"/>
      <c r="VED1089" s="4"/>
      <c r="VEE1089" s="4"/>
      <c r="VEF1089" s="4"/>
      <c r="VEG1089" s="4"/>
      <c r="VEH1089" s="4"/>
      <c r="VEI1089" s="4"/>
      <c r="VEJ1089" s="4"/>
      <c r="VEK1089" s="4"/>
      <c r="VEL1089" s="4"/>
      <c r="VEM1089" s="4"/>
      <c r="VEN1089" s="4"/>
      <c r="VEO1089" s="4"/>
      <c r="VEP1089" s="4"/>
      <c r="VEQ1089" s="4"/>
      <c r="VER1089" s="4"/>
      <c r="VES1089" s="4"/>
      <c r="VET1089" s="4"/>
      <c r="VEU1089" s="4"/>
      <c r="VEV1089" s="4"/>
      <c r="VEW1089" s="4"/>
      <c r="VEX1089" s="4"/>
      <c r="VEY1089" s="4"/>
      <c r="VEZ1089" s="4"/>
      <c r="VFA1089" s="4"/>
      <c r="VFB1089" s="4"/>
      <c r="VFC1089" s="4"/>
      <c r="VFD1089" s="4"/>
      <c r="VFE1089" s="4"/>
      <c r="VFF1089" s="4"/>
      <c r="VFG1089" s="4"/>
      <c r="VFH1089" s="4"/>
      <c r="VFI1089" s="4"/>
      <c r="VFJ1089" s="4"/>
      <c r="VFK1089" s="4"/>
      <c r="VFL1089" s="4"/>
      <c r="VFM1089" s="4"/>
      <c r="VFN1089" s="4"/>
      <c r="VFO1089" s="4"/>
      <c r="VFP1089" s="4"/>
      <c r="VFQ1089" s="4"/>
      <c r="VFR1089" s="4"/>
      <c r="VFS1089" s="4"/>
      <c r="VFT1089" s="4"/>
      <c r="VFU1089" s="4"/>
      <c r="VFV1089" s="4"/>
      <c r="VFW1089" s="4"/>
      <c r="VFX1089" s="4"/>
      <c r="VFY1089" s="4"/>
      <c r="VFZ1089" s="4"/>
      <c r="VGA1089" s="4"/>
      <c r="VGB1089" s="4"/>
      <c r="VGC1089" s="4"/>
      <c r="VGD1089" s="4"/>
      <c r="VGE1089" s="4"/>
      <c r="VGF1089" s="4"/>
      <c r="VGG1089" s="4"/>
      <c r="VGH1089" s="4"/>
      <c r="VGI1089" s="4"/>
      <c r="VGJ1089" s="4"/>
      <c r="VGK1089" s="4"/>
      <c r="VGL1089" s="4"/>
      <c r="VGM1089" s="4"/>
      <c r="VGN1089" s="4"/>
      <c r="VGO1089" s="4"/>
      <c r="VGP1089" s="4"/>
      <c r="VGQ1089" s="4"/>
      <c r="VGR1089" s="4"/>
      <c r="VGS1089" s="4"/>
      <c r="VGT1089" s="4"/>
      <c r="VGU1089" s="4"/>
      <c r="VGV1089" s="4"/>
      <c r="VGW1089" s="4"/>
      <c r="VGX1089" s="4"/>
      <c r="VGY1089" s="4"/>
      <c r="VGZ1089" s="4"/>
      <c r="VHA1089" s="4"/>
      <c r="VHB1089" s="4"/>
      <c r="VHC1089" s="4"/>
      <c r="VHD1089" s="4"/>
      <c r="VHE1089" s="4"/>
      <c r="VHF1089" s="4"/>
      <c r="VHG1089" s="4"/>
      <c r="VHH1089" s="4"/>
      <c r="VHI1089" s="4"/>
      <c r="VHJ1089" s="4"/>
      <c r="VHK1089" s="4"/>
      <c r="VHL1089" s="4"/>
      <c r="VHM1089" s="4"/>
      <c r="VHN1089" s="4"/>
      <c r="VHO1089" s="4"/>
      <c r="VHP1089" s="4"/>
      <c r="VHQ1089" s="4"/>
      <c r="VHR1089" s="4"/>
      <c r="VHS1089" s="4"/>
      <c r="VHT1089" s="4"/>
      <c r="VHU1089" s="4"/>
      <c r="VHV1089" s="4"/>
      <c r="VHW1089" s="4"/>
      <c r="VHX1089" s="4"/>
      <c r="VHY1089" s="4"/>
      <c r="VHZ1089" s="4"/>
      <c r="VIA1089" s="4"/>
      <c r="VIB1089" s="4"/>
      <c r="VIC1089" s="4"/>
      <c r="VID1089" s="4"/>
      <c r="VIE1089" s="4"/>
      <c r="VIF1089" s="4"/>
      <c r="VIG1089" s="4"/>
      <c r="VIH1089" s="4"/>
      <c r="VII1089" s="4"/>
      <c r="VIJ1089" s="4"/>
      <c r="VIK1089" s="4"/>
      <c r="VIL1089" s="4"/>
      <c r="VIM1089" s="4"/>
      <c r="VIN1089" s="4"/>
      <c r="VIO1089" s="4"/>
      <c r="VIP1089" s="4"/>
      <c r="VIQ1089" s="4"/>
      <c r="VIR1089" s="4"/>
      <c r="VIS1089" s="4"/>
      <c r="VIT1089" s="4"/>
      <c r="VIU1089" s="4"/>
      <c r="VIV1089" s="4"/>
      <c r="VIW1089" s="4"/>
      <c r="VIX1089" s="4"/>
      <c r="VIY1089" s="4"/>
      <c r="VIZ1089" s="4"/>
      <c r="VJA1089" s="4"/>
      <c r="VJB1089" s="4"/>
      <c r="VJC1089" s="4"/>
      <c r="VJD1089" s="4"/>
      <c r="VJE1089" s="4"/>
      <c r="VJF1089" s="4"/>
      <c r="VJG1089" s="4"/>
      <c r="VJH1089" s="4"/>
      <c r="VJI1089" s="4"/>
      <c r="VJJ1089" s="4"/>
      <c r="VJK1089" s="4"/>
      <c r="VJL1089" s="4"/>
      <c r="VJM1089" s="4"/>
      <c r="VJN1089" s="4"/>
      <c r="VJO1089" s="4"/>
      <c r="VJP1089" s="4"/>
      <c r="VJQ1089" s="4"/>
      <c r="VJR1089" s="4"/>
      <c r="VJS1089" s="4"/>
      <c r="VJT1089" s="4"/>
      <c r="VJU1089" s="4"/>
      <c r="VJV1089" s="4"/>
      <c r="VJW1089" s="4"/>
      <c r="VJX1089" s="4"/>
      <c r="VJY1089" s="4"/>
      <c r="VJZ1089" s="4"/>
      <c r="VKA1089" s="4"/>
      <c r="VKB1089" s="4"/>
      <c r="VKC1089" s="4"/>
      <c r="VKD1089" s="4"/>
      <c r="VKE1089" s="4"/>
      <c r="VKF1089" s="4"/>
      <c r="VKG1089" s="4"/>
      <c r="VKH1089" s="4"/>
      <c r="VKI1089" s="4"/>
      <c r="VKJ1089" s="4"/>
      <c r="VKK1089" s="4"/>
      <c r="VKL1089" s="4"/>
      <c r="VKM1089" s="4"/>
      <c r="VKN1089" s="4"/>
      <c r="VKO1089" s="4"/>
      <c r="VKP1089" s="4"/>
      <c r="VKQ1089" s="4"/>
      <c r="VKR1089" s="4"/>
      <c r="VKS1089" s="4"/>
      <c r="VKT1089" s="4"/>
      <c r="VKU1089" s="4"/>
      <c r="VKV1089" s="4"/>
      <c r="VKW1089" s="4"/>
      <c r="VKX1089" s="4"/>
      <c r="VKY1089" s="4"/>
      <c r="VKZ1089" s="4"/>
      <c r="VLA1089" s="4"/>
      <c r="VLB1089" s="4"/>
      <c r="VLC1089" s="4"/>
      <c r="VLD1089" s="4"/>
      <c r="VLE1089" s="4"/>
      <c r="VLF1089" s="4"/>
      <c r="VLG1089" s="4"/>
      <c r="VLH1089" s="4"/>
      <c r="VLI1089" s="4"/>
      <c r="VLJ1089" s="4"/>
      <c r="VLK1089" s="4"/>
      <c r="VLL1089" s="4"/>
      <c r="VLM1089" s="4"/>
      <c r="VLN1089" s="4"/>
      <c r="VLO1089" s="4"/>
      <c r="VLP1089" s="4"/>
      <c r="VLQ1089" s="4"/>
      <c r="VLR1089" s="4"/>
      <c r="VLS1089" s="4"/>
      <c r="VLT1089" s="4"/>
      <c r="VLU1089" s="4"/>
      <c r="VLV1089" s="4"/>
      <c r="VLW1089" s="4"/>
      <c r="VLX1089" s="4"/>
      <c r="VLY1089" s="4"/>
      <c r="VLZ1089" s="4"/>
      <c r="VMA1089" s="4"/>
      <c r="VMB1089" s="4"/>
      <c r="VMC1089" s="4"/>
      <c r="VMD1089" s="4"/>
      <c r="VME1089" s="4"/>
      <c r="VMF1089" s="4"/>
      <c r="VMG1089" s="4"/>
      <c r="VMH1089" s="4"/>
      <c r="VMI1089" s="4"/>
      <c r="VMJ1089" s="4"/>
      <c r="VMK1089" s="4"/>
      <c r="VML1089" s="4"/>
      <c r="VMM1089" s="4"/>
      <c r="VMN1089" s="4"/>
      <c r="VMO1089" s="4"/>
      <c r="VMP1089" s="4"/>
      <c r="VMQ1089" s="4"/>
      <c r="VMR1089" s="4"/>
      <c r="VMS1089" s="4"/>
      <c r="VMT1089" s="4"/>
      <c r="VMU1089" s="4"/>
      <c r="VMV1089" s="4"/>
      <c r="VMW1089" s="4"/>
      <c r="VMX1089" s="4"/>
      <c r="VMY1089" s="4"/>
      <c r="VMZ1089" s="4"/>
      <c r="VNA1089" s="4"/>
      <c r="VNB1089" s="4"/>
      <c r="VNC1089" s="4"/>
      <c r="VND1089" s="4"/>
      <c r="VNE1089" s="4"/>
      <c r="VNF1089" s="4"/>
      <c r="VNG1089" s="4"/>
      <c r="VNH1089" s="4"/>
      <c r="VNI1089" s="4"/>
      <c r="VNJ1089" s="4"/>
      <c r="VNK1089" s="4"/>
      <c r="VNL1089" s="4"/>
      <c r="VNM1089" s="4"/>
      <c r="VNN1089" s="4"/>
      <c r="VNO1089" s="4"/>
      <c r="VNP1089" s="4"/>
      <c r="VNQ1089" s="4"/>
      <c r="VNR1089" s="4"/>
      <c r="VNS1089" s="4"/>
      <c r="VNT1089" s="4"/>
      <c r="VNU1089" s="4"/>
      <c r="VNV1089" s="4"/>
      <c r="VNW1089" s="4"/>
      <c r="VNX1089" s="4"/>
      <c r="VNY1089" s="4"/>
      <c r="VNZ1089" s="4"/>
      <c r="VOA1089" s="4"/>
      <c r="VOB1089" s="4"/>
      <c r="VOC1089" s="4"/>
      <c r="VOD1089" s="4"/>
      <c r="VOE1089" s="4"/>
      <c r="VOF1089" s="4"/>
      <c r="VOG1089" s="4"/>
      <c r="VOH1089" s="4"/>
      <c r="VOI1089" s="4"/>
      <c r="VOJ1089" s="4"/>
      <c r="VOK1089" s="4"/>
      <c r="VOL1089" s="4"/>
      <c r="VOM1089" s="4"/>
      <c r="VON1089" s="4"/>
      <c r="VOO1089" s="4"/>
      <c r="VOP1089" s="4"/>
      <c r="VOQ1089" s="4"/>
      <c r="VOR1089" s="4"/>
      <c r="VOS1089" s="4"/>
      <c r="VOT1089" s="4"/>
      <c r="VOU1089" s="4"/>
      <c r="VOV1089" s="4"/>
      <c r="VOW1089" s="4"/>
      <c r="VOX1089" s="4"/>
      <c r="VOY1089" s="4"/>
      <c r="VOZ1089" s="4"/>
      <c r="VPA1089" s="4"/>
      <c r="VPB1089" s="4"/>
      <c r="VPC1089" s="4"/>
      <c r="VPD1089" s="4"/>
      <c r="VPE1089" s="4"/>
      <c r="VPF1089" s="4"/>
      <c r="VPG1089" s="4"/>
      <c r="VPH1089" s="4"/>
      <c r="VPI1089" s="4"/>
      <c r="VPJ1089" s="4"/>
      <c r="VPK1089" s="4"/>
      <c r="VPL1089" s="4"/>
      <c r="VPM1089" s="4"/>
      <c r="VPN1089" s="4"/>
      <c r="VPO1089" s="4"/>
      <c r="VPP1089" s="4"/>
      <c r="VPQ1089" s="4"/>
      <c r="VPR1089" s="4"/>
      <c r="VPS1089" s="4"/>
      <c r="VPT1089" s="4"/>
      <c r="VPU1089" s="4"/>
      <c r="VPV1089" s="4"/>
      <c r="VPW1089" s="4"/>
      <c r="VPX1089" s="4"/>
      <c r="VPY1089" s="4"/>
      <c r="VPZ1089" s="4"/>
      <c r="VQA1089" s="4"/>
      <c r="VQB1089" s="4"/>
      <c r="VQC1089" s="4"/>
      <c r="VQD1089" s="4"/>
      <c r="VQE1089" s="4"/>
      <c r="VQF1089" s="4"/>
      <c r="VQG1089" s="4"/>
      <c r="VQH1089" s="4"/>
      <c r="VQI1089" s="4"/>
      <c r="VQJ1089" s="4"/>
      <c r="VQK1089" s="4"/>
      <c r="VQL1089" s="4"/>
      <c r="VQM1089" s="4"/>
      <c r="VQN1089" s="4"/>
      <c r="VQO1089" s="4"/>
      <c r="VQP1089" s="4"/>
      <c r="VQQ1089" s="4"/>
      <c r="VQR1089" s="4"/>
      <c r="VQS1089" s="4"/>
      <c r="VQT1089" s="4"/>
      <c r="VQU1089" s="4"/>
      <c r="VQV1089" s="4"/>
      <c r="VQW1089" s="4"/>
      <c r="VQX1089" s="4"/>
      <c r="VQY1089" s="4"/>
      <c r="VQZ1089" s="4"/>
      <c r="VRA1089" s="4"/>
      <c r="VRB1089" s="4"/>
      <c r="VRC1089" s="4"/>
      <c r="VRD1089" s="4"/>
      <c r="VRE1089" s="4"/>
      <c r="VRF1089" s="4"/>
      <c r="VRG1089" s="4"/>
      <c r="VRH1089" s="4"/>
      <c r="VRI1089" s="4"/>
      <c r="VRJ1089" s="4"/>
      <c r="VRK1089" s="4"/>
      <c r="VRL1089" s="4"/>
      <c r="VRM1089" s="4"/>
      <c r="VRN1089" s="4"/>
      <c r="VRO1089" s="4"/>
      <c r="VRP1089" s="4"/>
      <c r="VRQ1089" s="4"/>
      <c r="VRR1089" s="4"/>
      <c r="VRS1089" s="4"/>
      <c r="VRT1089" s="4"/>
      <c r="VRU1089" s="4"/>
      <c r="VRV1089" s="4"/>
      <c r="VRW1089" s="4"/>
      <c r="VRX1089" s="4"/>
      <c r="VRY1089" s="4"/>
      <c r="VRZ1089" s="4"/>
      <c r="VSA1089" s="4"/>
      <c r="VSB1089" s="4"/>
      <c r="VSC1089" s="4"/>
      <c r="VSD1089" s="4"/>
      <c r="VSE1089" s="4"/>
      <c r="VSF1089" s="4"/>
      <c r="VSG1089" s="4"/>
      <c r="VSH1089" s="4"/>
      <c r="VSI1089" s="4"/>
      <c r="VSJ1089" s="4"/>
      <c r="VSK1089" s="4"/>
      <c r="VSL1089" s="4"/>
      <c r="VSM1089" s="4"/>
      <c r="VSN1089" s="4"/>
      <c r="VSO1089" s="4"/>
      <c r="VSP1089" s="4"/>
      <c r="VSQ1089" s="4"/>
      <c r="VSR1089" s="4"/>
      <c r="VSS1089" s="4"/>
      <c r="VST1089" s="4"/>
      <c r="VSU1089" s="4"/>
      <c r="VSV1089" s="4"/>
      <c r="VSW1089" s="4"/>
      <c r="VSX1089" s="4"/>
      <c r="VSY1089" s="4"/>
      <c r="VSZ1089" s="4"/>
      <c r="VTA1089" s="4"/>
      <c r="VTB1089" s="4"/>
      <c r="VTC1089" s="4"/>
      <c r="VTD1089" s="4"/>
      <c r="VTE1089" s="4"/>
      <c r="VTF1089" s="4"/>
      <c r="VTG1089" s="4"/>
      <c r="VTH1089" s="4"/>
      <c r="VTI1089" s="4"/>
      <c r="VTJ1089" s="4"/>
      <c r="VTK1089" s="4"/>
      <c r="VTL1089" s="4"/>
      <c r="VTM1089" s="4"/>
      <c r="VTN1089" s="4"/>
      <c r="VTO1089" s="4"/>
      <c r="VTP1089" s="4"/>
      <c r="VTQ1089" s="4"/>
      <c r="VTR1089" s="4"/>
      <c r="VTS1089" s="4"/>
      <c r="VTT1089" s="4"/>
      <c r="VTU1089" s="4"/>
      <c r="VTV1089" s="4"/>
      <c r="VTW1089" s="4"/>
      <c r="VTX1089" s="4"/>
      <c r="VTY1089" s="4"/>
      <c r="VTZ1089" s="4"/>
      <c r="VUA1089" s="4"/>
      <c r="VUB1089" s="4"/>
      <c r="VUC1089" s="4"/>
      <c r="VUD1089" s="4"/>
      <c r="VUE1089" s="4"/>
      <c r="VUF1089" s="4"/>
      <c r="VUG1089" s="4"/>
      <c r="VUH1089" s="4"/>
      <c r="VUI1089" s="4"/>
      <c r="VUJ1089" s="4"/>
      <c r="VUK1089" s="4"/>
      <c r="VUL1089" s="4"/>
      <c r="VUM1089" s="4"/>
      <c r="VUN1089" s="4"/>
      <c r="VUO1089" s="4"/>
      <c r="VUP1089" s="4"/>
      <c r="VUQ1089" s="4"/>
      <c r="VUR1089" s="4"/>
      <c r="VUS1089" s="4"/>
      <c r="VUT1089" s="4"/>
      <c r="VUU1089" s="4"/>
      <c r="VUV1089" s="4"/>
      <c r="VUW1089" s="4"/>
      <c r="VUX1089" s="4"/>
      <c r="VUY1089" s="4"/>
      <c r="VUZ1089" s="4"/>
      <c r="VVA1089" s="4"/>
      <c r="VVB1089" s="4"/>
      <c r="VVC1089" s="4"/>
      <c r="VVD1089" s="4"/>
      <c r="VVE1089" s="4"/>
      <c r="VVF1089" s="4"/>
      <c r="VVG1089" s="4"/>
      <c r="VVH1089" s="4"/>
      <c r="VVI1089" s="4"/>
      <c r="VVJ1089" s="4"/>
      <c r="VVK1089" s="4"/>
      <c r="VVL1089" s="4"/>
      <c r="VVM1089" s="4"/>
      <c r="VVN1089" s="4"/>
      <c r="VVO1089" s="4"/>
      <c r="VVP1089" s="4"/>
      <c r="VVQ1089" s="4"/>
      <c r="VVR1089" s="4"/>
      <c r="VVS1089" s="4"/>
      <c r="VVT1089" s="4"/>
      <c r="VVU1089" s="4"/>
      <c r="VVV1089" s="4"/>
      <c r="VVW1089" s="4"/>
      <c r="VVX1089" s="4"/>
      <c r="VVY1089" s="4"/>
      <c r="VVZ1089" s="4"/>
      <c r="VWA1089" s="4"/>
      <c r="VWB1089" s="4"/>
      <c r="VWC1089" s="4"/>
      <c r="VWD1089" s="4"/>
      <c r="VWE1089" s="4"/>
      <c r="VWF1089" s="4"/>
      <c r="VWG1089" s="4"/>
      <c r="VWH1089" s="4"/>
      <c r="VWI1089" s="4"/>
      <c r="VWJ1089" s="4"/>
      <c r="VWK1089" s="4"/>
      <c r="VWL1089" s="4"/>
      <c r="VWM1089" s="4"/>
      <c r="VWN1089" s="4"/>
      <c r="VWO1089" s="4"/>
      <c r="VWP1089" s="4"/>
      <c r="VWQ1089" s="4"/>
      <c r="VWR1089" s="4"/>
      <c r="VWS1089" s="4"/>
      <c r="VWT1089" s="4"/>
      <c r="VWU1089" s="4"/>
      <c r="VWV1089" s="4"/>
      <c r="VWW1089" s="4"/>
      <c r="VWX1089" s="4"/>
      <c r="VWY1089" s="4"/>
      <c r="VWZ1089" s="4"/>
      <c r="VXA1089" s="4"/>
      <c r="VXB1089" s="4"/>
      <c r="VXC1089" s="4"/>
      <c r="VXD1089" s="4"/>
      <c r="VXE1089" s="4"/>
      <c r="VXF1089" s="4"/>
      <c r="VXG1089" s="4"/>
      <c r="VXH1089" s="4"/>
      <c r="VXI1089" s="4"/>
      <c r="VXJ1089" s="4"/>
      <c r="VXK1089" s="4"/>
      <c r="VXL1089" s="4"/>
      <c r="VXM1089" s="4"/>
      <c r="VXN1089" s="4"/>
      <c r="VXO1089" s="4"/>
      <c r="VXP1089" s="4"/>
      <c r="VXQ1089" s="4"/>
      <c r="VXR1089" s="4"/>
      <c r="VXS1089" s="4"/>
      <c r="VXT1089" s="4"/>
      <c r="VXU1089" s="4"/>
      <c r="VXV1089" s="4"/>
      <c r="VXW1089" s="4"/>
      <c r="VXX1089" s="4"/>
      <c r="VXY1089" s="4"/>
      <c r="VXZ1089" s="4"/>
      <c r="VYA1089" s="4"/>
      <c r="VYB1089" s="4"/>
      <c r="VYC1089" s="4"/>
      <c r="VYD1089" s="4"/>
      <c r="VYE1089" s="4"/>
      <c r="VYF1089" s="4"/>
      <c r="VYG1089" s="4"/>
      <c r="VYH1089" s="4"/>
      <c r="VYI1089" s="4"/>
      <c r="VYJ1089" s="4"/>
      <c r="VYK1089" s="4"/>
      <c r="VYL1089" s="4"/>
      <c r="VYM1089" s="4"/>
      <c r="VYN1089" s="4"/>
      <c r="VYO1089" s="4"/>
      <c r="VYP1089" s="4"/>
      <c r="VYQ1089" s="4"/>
      <c r="VYR1089" s="4"/>
      <c r="VYS1089" s="4"/>
      <c r="VYT1089" s="4"/>
      <c r="VYU1089" s="4"/>
      <c r="VYV1089" s="4"/>
      <c r="VYW1089" s="4"/>
      <c r="VYX1089" s="4"/>
      <c r="VYY1089" s="4"/>
      <c r="VYZ1089" s="4"/>
      <c r="VZA1089" s="4"/>
      <c r="VZB1089" s="4"/>
      <c r="VZC1089" s="4"/>
      <c r="VZD1089" s="4"/>
      <c r="VZE1089" s="4"/>
      <c r="VZF1089" s="4"/>
      <c r="VZG1089" s="4"/>
      <c r="VZH1089" s="4"/>
      <c r="VZI1089" s="4"/>
      <c r="VZJ1089" s="4"/>
      <c r="VZK1089" s="4"/>
      <c r="VZL1089" s="4"/>
      <c r="VZM1089" s="4"/>
      <c r="VZN1089" s="4"/>
      <c r="VZO1089" s="4"/>
      <c r="VZP1089" s="4"/>
      <c r="VZQ1089" s="4"/>
      <c r="VZR1089" s="4"/>
      <c r="VZS1089" s="4"/>
      <c r="VZT1089" s="4"/>
      <c r="VZU1089" s="4"/>
      <c r="VZV1089" s="4"/>
      <c r="VZW1089" s="4"/>
      <c r="VZX1089" s="4"/>
      <c r="VZY1089" s="4"/>
      <c r="VZZ1089" s="4"/>
      <c r="WAA1089" s="4"/>
      <c r="WAB1089" s="4"/>
      <c r="WAC1089" s="4"/>
      <c r="WAD1089" s="4"/>
      <c r="WAE1089" s="4"/>
      <c r="WAF1089" s="4"/>
      <c r="WAG1089" s="4"/>
      <c r="WAH1089" s="4"/>
      <c r="WAI1089" s="4"/>
      <c r="WAJ1089" s="4"/>
      <c r="WAK1089" s="4"/>
      <c r="WAL1089" s="4"/>
      <c r="WAM1089" s="4"/>
      <c r="WAN1089" s="4"/>
      <c r="WAO1089" s="4"/>
      <c r="WAP1089" s="4"/>
      <c r="WAQ1089" s="4"/>
      <c r="WAR1089" s="4"/>
      <c r="WAS1089" s="4"/>
      <c r="WAT1089" s="4"/>
      <c r="WAU1089" s="4"/>
      <c r="WAV1089" s="4"/>
      <c r="WAW1089" s="4"/>
      <c r="WAX1089" s="4"/>
      <c r="WAY1089" s="4"/>
      <c r="WAZ1089" s="4"/>
      <c r="WBA1089" s="4"/>
      <c r="WBB1089" s="4"/>
      <c r="WBC1089" s="4"/>
      <c r="WBD1089" s="4"/>
      <c r="WBE1089" s="4"/>
      <c r="WBF1089" s="4"/>
      <c r="WBG1089" s="4"/>
      <c r="WBH1089" s="4"/>
      <c r="WBI1089" s="4"/>
      <c r="WBJ1089" s="4"/>
      <c r="WBK1089" s="4"/>
      <c r="WBL1089" s="4"/>
      <c r="WBM1089" s="4"/>
      <c r="WBN1089" s="4"/>
      <c r="WBO1089" s="4"/>
      <c r="WBP1089" s="4"/>
      <c r="WBQ1089" s="4"/>
      <c r="WBR1089" s="4"/>
      <c r="WBS1089" s="4"/>
      <c r="WBT1089" s="4"/>
      <c r="WBU1089" s="4"/>
      <c r="WBV1089" s="4"/>
      <c r="WBW1089" s="4"/>
      <c r="WBX1089" s="4"/>
      <c r="WBY1089" s="4"/>
      <c r="WBZ1089" s="4"/>
      <c r="WCA1089" s="4"/>
      <c r="WCB1089" s="4"/>
      <c r="WCC1089" s="4"/>
      <c r="WCD1089" s="4"/>
      <c r="WCE1089" s="4"/>
      <c r="WCF1089" s="4"/>
      <c r="WCG1089" s="4"/>
      <c r="WCH1089" s="4"/>
      <c r="WCI1089" s="4"/>
      <c r="WCJ1089" s="4"/>
      <c r="WCK1089" s="4"/>
      <c r="WCL1089" s="4"/>
      <c r="WCM1089" s="4"/>
      <c r="WCN1089" s="4"/>
      <c r="WCO1089" s="4"/>
      <c r="WCP1089" s="4"/>
      <c r="WCQ1089" s="4"/>
      <c r="WCR1089" s="4"/>
      <c r="WCS1089" s="4"/>
      <c r="WCT1089" s="4"/>
      <c r="WCU1089" s="4"/>
      <c r="WCV1089" s="4"/>
      <c r="WCW1089" s="4"/>
      <c r="WCX1089" s="4"/>
      <c r="WCY1089" s="4"/>
      <c r="WCZ1089" s="4"/>
      <c r="WDA1089" s="4"/>
      <c r="WDB1089" s="4"/>
      <c r="WDC1089" s="4"/>
      <c r="WDD1089" s="4"/>
      <c r="WDE1089" s="4"/>
      <c r="WDF1089" s="4"/>
      <c r="WDG1089" s="4"/>
      <c r="WDH1089" s="4"/>
      <c r="WDI1089" s="4"/>
      <c r="WDJ1089" s="4"/>
      <c r="WDK1089" s="4"/>
      <c r="WDL1089" s="4"/>
      <c r="WDM1089" s="4"/>
      <c r="WDN1089" s="4"/>
      <c r="WDO1089" s="4"/>
      <c r="WDP1089" s="4"/>
      <c r="WDQ1089" s="4"/>
      <c r="WDR1089" s="4"/>
      <c r="WDS1089" s="4"/>
      <c r="WDT1089" s="4"/>
      <c r="WDU1089" s="4"/>
      <c r="WDV1089" s="4"/>
      <c r="WDW1089" s="4"/>
      <c r="WDX1089" s="4"/>
      <c r="WDY1089" s="4"/>
      <c r="WDZ1089" s="4"/>
      <c r="WEA1089" s="4"/>
      <c r="WEB1089" s="4"/>
      <c r="WEC1089" s="4"/>
      <c r="WED1089" s="4"/>
      <c r="WEE1089" s="4"/>
      <c r="WEF1089" s="4"/>
      <c r="WEG1089" s="4"/>
      <c r="WEH1089" s="4"/>
      <c r="WEI1089" s="4"/>
      <c r="WEJ1089" s="4"/>
      <c r="WEK1089" s="4"/>
      <c r="WEL1089" s="4"/>
      <c r="WEM1089" s="4"/>
      <c r="WEN1089" s="4"/>
      <c r="WEO1089" s="4"/>
      <c r="WEP1089" s="4"/>
      <c r="WEQ1089" s="4"/>
      <c r="WER1089" s="4"/>
      <c r="WES1089" s="4"/>
      <c r="WET1089" s="4"/>
      <c r="WEU1089" s="4"/>
      <c r="WEV1089" s="4"/>
      <c r="WEW1089" s="4"/>
      <c r="WEX1089" s="4"/>
      <c r="WEY1089" s="4"/>
      <c r="WEZ1089" s="4"/>
      <c r="WFA1089" s="4"/>
      <c r="WFB1089" s="4"/>
      <c r="WFC1089" s="4"/>
      <c r="WFD1089" s="4"/>
      <c r="WFE1089" s="4"/>
      <c r="WFF1089" s="4"/>
      <c r="WFG1089" s="4"/>
      <c r="WFH1089" s="4"/>
      <c r="WFI1089" s="4"/>
      <c r="WFJ1089" s="4"/>
      <c r="WFK1089" s="4"/>
      <c r="WFL1089" s="4"/>
      <c r="WFM1089" s="4"/>
      <c r="WFN1089" s="4"/>
      <c r="WFO1089" s="4"/>
      <c r="WFP1089" s="4"/>
      <c r="WFQ1089" s="4"/>
      <c r="WFR1089" s="4"/>
      <c r="WFS1089" s="4"/>
      <c r="WFT1089" s="4"/>
      <c r="WFU1089" s="4"/>
      <c r="WFV1089" s="4"/>
      <c r="WFW1089" s="4"/>
      <c r="WFX1089" s="4"/>
      <c r="WFY1089" s="4"/>
      <c r="WFZ1089" s="4"/>
      <c r="WGA1089" s="4"/>
      <c r="WGB1089" s="4"/>
      <c r="WGC1089" s="4"/>
      <c r="WGD1089" s="4"/>
      <c r="WGE1089" s="4"/>
      <c r="WGF1089" s="4"/>
      <c r="WGG1089" s="4"/>
      <c r="WGH1089" s="4"/>
      <c r="WGI1089" s="4"/>
      <c r="WGJ1089" s="4"/>
      <c r="WGK1089" s="4"/>
      <c r="WGL1089" s="4"/>
      <c r="WGM1089" s="4"/>
      <c r="WGN1089" s="4"/>
      <c r="WGO1089" s="4"/>
      <c r="WGP1089" s="4"/>
      <c r="WGQ1089" s="4"/>
      <c r="WGR1089" s="4"/>
      <c r="WGS1089" s="4"/>
      <c r="WGT1089" s="4"/>
      <c r="WGU1089" s="4"/>
      <c r="WGV1089" s="4"/>
      <c r="WGW1089" s="4"/>
      <c r="WGX1089" s="4"/>
      <c r="WGY1089" s="4"/>
      <c r="WGZ1089" s="4"/>
      <c r="WHA1089" s="4"/>
      <c r="WHB1089" s="4"/>
      <c r="WHC1089" s="4"/>
      <c r="WHD1089" s="4"/>
      <c r="WHE1089" s="4"/>
      <c r="WHF1089" s="4"/>
      <c r="WHG1089" s="4"/>
      <c r="WHH1089" s="4"/>
      <c r="WHI1089" s="4"/>
      <c r="WHJ1089" s="4"/>
      <c r="WHK1089" s="4"/>
      <c r="WHL1089" s="4"/>
      <c r="WHM1089" s="4"/>
      <c r="WHN1089" s="4"/>
      <c r="WHO1089" s="4"/>
      <c r="WHP1089" s="4"/>
      <c r="WHQ1089" s="4"/>
      <c r="WHR1089" s="4"/>
      <c r="WHS1089" s="4"/>
      <c r="WHT1089" s="4"/>
      <c r="WHU1089" s="4"/>
      <c r="WHV1089" s="4"/>
      <c r="WHW1089" s="4"/>
      <c r="WHX1089" s="4"/>
      <c r="WHY1089" s="4"/>
      <c r="WHZ1089" s="4"/>
      <c r="WIA1089" s="4"/>
      <c r="WIB1089" s="4"/>
      <c r="WIC1089" s="4"/>
      <c r="WID1089" s="4"/>
      <c r="WIE1089" s="4"/>
      <c r="WIF1089" s="4"/>
      <c r="WIG1089" s="4"/>
      <c r="WIH1089" s="4"/>
      <c r="WII1089" s="4"/>
      <c r="WIJ1089" s="4"/>
      <c r="WIK1089" s="4"/>
      <c r="WIL1089" s="4"/>
      <c r="WIM1089" s="4"/>
      <c r="WIN1089" s="4"/>
      <c r="WIO1089" s="4"/>
      <c r="WIP1089" s="4"/>
      <c r="WIQ1089" s="4"/>
      <c r="WIR1089" s="4"/>
      <c r="WIS1089" s="4"/>
      <c r="WIT1089" s="4"/>
      <c r="WIU1089" s="4"/>
      <c r="WIV1089" s="4"/>
      <c r="WIW1089" s="4"/>
      <c r="WIX1089" s="4"/>
      <c r="WIY1089" s="4"/>
      <c r="WIZ1089" s="4"/>
      <c r="WJA1089" s="4"/>
      <c r="WJB1089" s="4"/>
      <c r="WJC1089" s="4"/>
      <c r="WJD1089" s="4"/>
      <c r="WJE1089" s="4"/>
      <c r="WJF1089" s="4"/>
      <c r="WJG1089" s="4"/>
      <c r="WJH1089" s="4"/>
      <c r="WJI1089" s="4"/>
      <c r="WJJ1089" s="4"/>
      <c r="WJK1089" s="4"/>
      <c r="WJL1089" s="4"/>
      <c r="WJM1089" s="4"/>
      <c r="WJN1089" s="4"/>
      <c r="WJO1089" s="4"/>
      <c r="WJP1089" s="4"/>
      <c r="WJQ1089" s="4"/>
      <c r="WJR1089" s="4"/>
      <c r="WJS1089" s="4"/>
      <c r="WJT1089" s="4"/>
      <c r="WJU1089" s="4"/>
      <c r="WJV1089" s="4"/>
      <c r="WJW1089" s="4"/>
      <c r="WJX1089" s="4"/>
      <c r="WJY1089" s="4"/>
      <c r="WJZ1089" s="4"/>
      <c r="WKA1089" s="4"/>
      <c r="WKB1089" s="4"/>
      <c r="WKC1089" s="4"/>
      <c r="WKD1089" s="4"/>
      <c r="WKE1089" s="4"/>
      <c r="WKF1089" s="4"/>
      <c r="WKG1089" s="4"/>
      <c r="WKH1089" s="4"/>
      <c r="WKI1089" s="4"/>
      <c r="WKJ1089" s="4"/>
      <c r="WKK1089" s="4"/>
      <c r="WKL1089" s="4"/>
      <c r="WKM1089" s="4"/>
      <c r="WKN1089" s="4"/>
      <c r="WKO1089" s="4"/>
      <c r="WKP1089" s="4"/>
      <c r="WKQ1089" s="4"/>
      <c r="WKR1089" s="4"/>
      <c r="WKS1089" s="4"/>
      <c r="WKT1089" s="4"/>
      <c r="WKU1089" s="4"/>
      <c r="WKV1089" s="4"/>
      <c r="WKW1089" s="4"/>
      <c r="WKX1089" s="4"/>
      <c r="WKY1089" s="4"/>
      <c r="WKZ1089" s="4"/>
      <c r="WLA1089" s="4"/>
      <c r="WLB1089" s="4"/>
      <c r="WLC1089" s="4"/>
      <c r="WLD1089" s="4"/>
      <c r="WLE1089" s="4"/>
      <c r="WLF1089" s="4"/>
      <c r="WLG1089" s="4"/>
      <c r="WLH1089" s="4"/>
      <c r="WLI1089" s="4"/>
      <c r="WLJ1089" s="4"/>
      <c r="WLK1089" s="4"/>
      <c r="WLL1089" s="4"/>
      <c r="WLM1089" s="4"/>
      <c r="WLN1089" s="4"/>
      <c r="WLO1089" s="4"/>
      <c r="WLP1089" s="4"/>
      <c r="WLQ1089" s="4"/>
      <c r="WLR1089" s="4"/>
      <c r="WLS1089" s="4"/>
      <c r="WLT1089" s="4"/>
      <c r="WLU1089" s="4"/>
      <c r="WLV1089" s="4"/>
      <c r="WLW1089" s="4"/>
      <c r="WLX1089" s="4"/>
      <c r="WLY1089" s="4"/>
      <c r="WLZ1089" s="4"/>
      <c r="WMA1089" s="4"/>
      <c r="WMB1089" s="4"/>
      <c r="WMC1089" s="4"/>
      <c r="WMD1089" s="4"/>
      <c r="WME1089" s="4"/>
      <c r="WMF1089" s="4"/>
      <c r="WMG1089" s="4"/>
      <c r="WMH1089" s="4"/>
      <c r="WMI1089" s="4"/>
      <c r="WMJ1089" s="4"/>
      <c r="WMK1089" s="4"/>
      <c r="WML1089" s="4"/>
      <c r="WMM1089" s="4"/>
      <c r="WMN1089" s="4"/>
      <c r="WMO1089" s="4"/>
      <c r="WMP1089" s="4"/>
      <c r="WMQ1089" s="4"/>
      <c r="WMR1089" s="4"/>
      <c r="WMS1089" s="4"/>
      <c r="WMT1089" s="4"/>
      <c r="WMU1089" s="4"/>
      <c r="WMV1089" s="4"/>
      <c r="WMW1089" s="4"/>
      <c r="WMX1089" s="4"/>
      <c r="WMY1089" s="4"/>
      <c r="WMZ1089" s="4"/>
      <c r="WNA1089" s="4"/>
      <c r="WNB1089" s="4"/>
      <c r="WNC1089" s="4"/>
      <c r="WND1089" s="4"/>
      <c r="WNE1089" s="4"/>
      <c r="WNF1089" s="4"/>
      <c r="WNG1089" s="4"/>
      <c r="WNH1089" s="4"/>
      <c r="WNI1089" s="4"/>
      <c r="WNJ1089" s="4"/>
      <c r="WNK1089" s="4"/>
      <c r="WNL1089" s="4"/>
      <c r="WNM1089" s="4"/>
      <c r="WNN1089" s="4"/>
      <c r="WNO1089" s="4"/>
      <c r="WNP1089" s="4"/>
      <c r="WNQ1089" s="4"/>
      <c r="WNR1089" s="4"/>
      <c r="WNS1089" s="4"/>
      <c r="WNT1089" s="4"/>
      <c r="WNU1089" s="4"/>
      <c r="WNV1089" s="4"/>
      <c r="WNW1089" s="4"/>
      <c r="WNX1089" s="4"/>
      <c r="WNY1089" s="4"/>
      <c r="WNZ1089" s="4"/>
      <c r="WOA1089" s="4"/>
      <c r="WOB1089" s="4"/>
      <c r="WOC1089" s="4"/>
      <c r="WOD1089" s="4"/>
      <c r="WOE1089" s="4"/>
      <c r="WOF1089" s="4"/>
      <c r="WOG1089" s="4"/>
      <c r="WOH1089" s="4"/>
      <c r="WOI1089" s="4"/>
      <c r="WOJ1089" s="4"/>
      <c r="WOK1089" s="4"/>
      <c r="WOL1089" s="4"/>
      <c r="WOM1089" s="4"/>
      <c r="WON1089" s="4"/>
      <c r="WOO1089" s="4"/>
      <c r="WOP1089" s="4"/>
      <c r="WOQ1089" s="4"/>
      <c r="WOR1089" s="4"/>
      <c r="WOS1089" s="4"/>
      <c r="WOT1089" s="4"/>
      <c r="WOU1089" s="4"/>
      <c r="WOV1089" s="4"/>
      <c r="WOW1089" s="4"/>
      <c r="WOX1089" s="4"/>
      <c r="WOY1089" s="4"/>
      <c r="WOZ1089" s="4"/>
      <c r="WPA1089" s="4"/>
      <c r="WPB1089" s="4"/>
      <c r="WPC1089" s="4"/>
      <c r="WPD1089" s="4"/>
      <c r="WPE1089" s="4"/>
      <c r="WPF1089" s="4"/>
      <c r="WPG1089" s="4"/>
      <c r="WPH1089" s="4"/>
      <c r="WPI1089" s="4"/>
      <c r="WPJ1089" s="4"/>
      <c r="WPK1089" s="4"/>
      <c r="WPL1089" s="4"/>
      <c r="WPM1089" s="4"/>
      <c r="WPN1089" s="4"/>
      <c r="WPO1089" s="4"/>
      <c r="WPP1089" s="4"/>
      <c r="WPQ1089" s="4"/>
      <c r="WPR1089" s="4"/>
      <c r="WPS1089" s="4"/>
      <c r="WPT1089" s="4"/>
      <c r="WPU1089" s="4"/>
      <c r="WPV1089" s="4"/>
      <c r="WPW1089" s="4"/>
      <c r="WPX1089" s="4"/>
      <c r="WPY1089" s="4"/>
      <c r="WPZ1089" s="4"/>
      <c r="WQA1089" s="4"/>
      <c r="WQB1089" s="4"/>
      <c r="WQC1089" s="4"/>
      <c r="WQD1089" s="4"/>
      <c r="WQE1089" s="4"/>
      <c r="WQF1089" s="4"/>
      <c r="WQG1089" s="4"/>
      <c r="WQH1089" s="4"/>
      <c r="WQI1089" s="4"/>
      <c r="WQJ1089" s="4"/>
      <c r="WQK1089" s="4"/>
      <c r="WQL1089" s="4"/>
      <c r="WQM1089" s="4"/>
      <c r="WQN1089" s="4"/>
      <c r="WQO1089" s="4"/>
      <c r="WQP1089" s="4"/>
      <c r="WQQ1089" s="4"/>
      <c r="WQR1089" s="4"/>
      <c r="WQS1089" s="4"/>
      <c r="WQT1089" s="4"/>
      <c r="WQU1089" s="4"/>
      <c r="WQV1089" s="4"/>
      <c r="WQW1089" s="4"/>
      <c r="WQX1089" s="4"/>
      <c r="WQY1089" s="4"/>
      <c r="WQZ1089" s="4"/>
      <c r="WRA1089" s="4"/>
      <c r="WRB1089" s="4"/>
      <c r="WRC1089" s="4"/>
      <c r="WRD1089" s="4"/>
      <c r="WRE1089" s="4"/>
      <c r="WRF1089" s="4"/>
      <c r="WRG1089" s="4"/>
      <c r="WRH1089" s="4"/>
      <c r="WRI1089" s="4"/>
      <c r="WRJ1089" s="4"/>
      <c r="WRK1089" s="4"/>
      <c r="WRL1089" s="4"/>
      <c r="WRM1089" s="4"/>
      <c r="WRN1089" s="4"/>
      <c r="WRO1089" s="4"/>
      <c r="WRP1089" s="4"/>
      <c r="WRQ1089" s="4"/>
      <c r="WRR1089" s="4"/>
      <c r="WRS1089" s="4"/>
      <c r="WRT1089" s="4"/>
      <c r="WRU1089" s="4"/>
      <c r="WRV1089" s="4"/>
      <c r="WRW1089" s="4"/>
      <c r="WRX1089" s="4"/>
      <c r="WRY1089" s="4"/>
      <c r="WRZ1089" s="4"/>
      <c r="WSA1089" s="4"/>
      <c r="WSB1089" s="4"/>
      <c r="WSC1089" s="4"/>
      <c r="WSD1089" s="4"/>
      <c r="WSE1089" s="4"/>
      <c r="WSF1089" s="4"/>
      <c r="WSG1089" s="4"/>
      <c r="WSH1089" s="4"/>
      <c r="WSI1089" s="4"/>
      <c r="WSJ1089" s="4"/>
      <c r="WSK1089" s="4"/>
      <c r="WSL1089" s="4"/>
      <c r="WSM1089" s="4"/>
      <c r="WSN1089" s="4"/>
      <c r="WSO1089" s="4"/>
      <c r="WSP1089" s="4"/>
      <c r="WSQ1089" s="4"/>
      <c r="WSR1089" s="4"/>
      <c r="WSS1089" s="4"/>
      <c r="WST1089" s="4"/>
      <c r="WSU1089" s="4"/>
      <c r="WSV1089" s="4"/>
      <c r="WSW1089" s="4"/>
      <c r="WSX1089" s="4"/>
      <c r="WSY1089" s="4"/>
      <c r="WSZ1089" s="4"/>
      <c r="WTA1089" s="4"/>
      <c r="WTB1089" s="4"/>
      <c r="WTC1089" s="4"/>
      <c r="WTD1089" s="4"/>
      <c r="WTE1089" s="4"/>
      <c r="WTF1089" s="4"/>
      <c r="WTG1089" s="4"/>
      <c r="WTH1089" s="4"/>
      <c r="WTI1089" s="4"/>
      <c r="WTJ1089" s="4"/>
      <c r="WTK1089" s="4"/>
      <c r="WTL1089" s="4"/>
      <c r="WTM1089" s="4"/>
      <c r="WTN1089" s="4"/>
      <c r="WTO1089" s="4"/>
      <c r="WTP1089" s="4"/>
      <c r="WTQ1089" s="4"/>
      <c r="WTR1089" s="4"/>
      <c r="WTS1089" s="4"/>
      <c r="WTT1089" s="4"/>
      <c r="WTU1089" s="4"/>
      <c r="WTV1089" s="4"/>
      <c r="WTW1089" s="4"/>
      <c r="WTX1089" s="4"/>
      <c r="WTY1089" s="4"/>
      <c r="WTZ1089" s="4"/>
      <c r="WUA1089" s="4"/>
      <c r="WUB1089" s="4"/>
      <c r="WUC1089" s="4"/>
      <c r="WUD1089" s="4"/>
      <c r="WUE1089" s="4"/>
      <c r="WUF1089" s="4"/>
      <c r="WUG1089" s="4"/>
      <c r="WUH1089" s="4"/>
      <c r="WUI1089" s="4"/>
      <c r="WUJ1089" s="4"/>
      <c r="WUK1089" s="4"/>
      <c r="WUL1089" s="4"/>
      <c r="WUM1089" s="4"/>
      <c r="WUN1089" s="4"/>
      <c r="WUO1089" s="4"/>
      <c r="WUP1089" s="4"/>
      <c r="WUQ1089" s="4"/>
      <c r="WUR1089" s="4"/>
      <c r="WUS1089" s="4"/>
      <c r="WUT1089" s="4"/>
      <c r="WUU1089" s="4"/>
      <c r="WUV1089" s="4"/>
      <c r="WUW1089" s="4"/>
      <c r="WUX1089" s="4"/>
      <c r="WUY1089" s="4"/>
      <c r="WUZ1089" s="4"/>
      <c r="WVA1089" s="4"/>
      <c r="WVB1089" s="4"/>
      <c r="WVC1089" s="4"/>
      <c r="WVD1089" s="4"/>
      <c r="WVE1089" s="4"/>
      <c r="WVF1089" s="4"/>
      <c r="WVG1089" s="4"/>
      <c r="WVH1089" s="4"/>
      <c r="WVI1089" s="4"/>
      <c r="WVJ1089" s="4"/>
      <c r="WVK1089" s="4"/>
      <c r="WVL1089" s="4"/>
      <c r="WVM1089" s="4"/>
      <c r="WVN1089" s="4"/>
      <c r="WVO1089" s="4"/>
      <c r="WVP1089" s="4"/>
      <c r="WVQ1089" s="4"/>
      <c r="WVR1089" s="4"/>
      <c r="WVS1089" s="4"/>
      <c r="WVT1089" s="4"/>
      <c r="WVU1089" s="4"/>
      <c r="WVV1089" s="4"/>
      <c r="WVW1089" s="4"/>
      <c r="WVX1089" s="4"/>
      <c r="WVY1089" s="4"/>
      <c r="WVZ1089" s="4"/>
      <c r="WWA1089" s="4"/>
      <c r="WWB1089" s="4"/>
      <c r="WWC1089" s="4"/>
      <c r="WWD1089" s="4"/>
      <c r="WWE1089" s="4"/>
      <c r="WWF1089" s="4"/>
      <c r="WWG1089" s="4"/>
      <c r="WWH1089" s="4"/>
      <c r="WWI1089" s="4"/>
      <c r="WWJ1089" s="4"/>
      <c r="WWK1089" s="4"/>
      <c r="WWL1089" s="4"/>
      <c r="WWM1089" s="4"/>
      <c r="WWN1089" s="4"/>
      <c r="WWO1089" s="4"/>
      <c r="WWP1089" s="4"/>
      <c r="WWQ1089" s="4"/>
      <c r="WWR1089" s="4"/>
      <c r="WWS1089" s="4"/>
      <c r="WWT1089" s="4"/>
      <c r="WWU1089" s="4"/>
      <c r="WWV1089" s="4"/>
      <c r="WWW1089" s="4"/>
      <c r="WWX1089" s="4"/>
      <c r="WWY1089" s="4"/>
      <c r="WWZ1089" s="4"/>
      <c r="WXA1089" s="4"/>
      <c r="WXB1089" s="4"/>
      <c r="WXC1089" s="4"/>
      <c r="WXD1089" s="4"/>
      <c r="WXE1089" s="4"/>
      <c r="WXF1089" s="4"/>
      <c r="WXG1089" s="4"/>
      <c r="WXH1089" s="4"/>
      <c r="WXI1089" s="4"/>
      <c r="WXJ1089" s="4"/>
      <c r="WXK1089" s="4"/>
      <c r="WXL1089" s="4"/>
      <c r="WXM1089" s="4"/>
      <c r="WXN1089" s="4"/>
      <c r="WXO1089" s="4"/>
      <c r="WXP1089" s="4"/>
      <c r="WXQ1089" s="4"/>
      <c r="WXR1089" s="4"/>
      <c r="WXS1089" s="4"/>
      <c r="WXT1089" s="4"/>
      <c r="WXU1089" s="4"/>
      <c r="WXV1089" s="4"/>
      <c r="WXW1089" s="4"/>
      <c r="WXX1089" s="4"/>
      <c r="WXY1089" s="4"/>
      <c r="WXZ1089" s="4"/>
      <c r="WYA1089" s="4"/>
      <c r="WYB1089" s="4"/>
      <c r="WYC1089" s="4"/>
      <c r="WYD1089" s="4"/>
      <c r="WYE1089" s="4"/>
      <c r="WYF1089" s="4"/>
      <c r="WYG1089" s="4"/>
      <c r="WYH1089" s="4"/>
      <c r="WYI1089" s="4"/>
      <c r="WYJ1089" s="4"/>
      <c r="WYK1089" s="4"/>
      <c r="WYL1089" s="4"/>
      <c r="WYM1089" s="4"/>
      <c r="WYN1089" s="4"/>
      <c r="WYO1089" s="4"/>
      <c r="WYP1089" s="4"/>
      <c r="WYQ1089" s="4"/>
      <c r="WYR1089" s="4"/>
      <c r="WYS1089" s="4"/>
      <c r="WYT1089" s="4"/>
      <c r="WYU1089" s="4"/>
      <c r="WYV1089" s="4"/>
      <c r="WYW1089" s="4"/>
      <c r="WYX1089" s="4"/>
      <c r="WYY1089" s="4"/>
      <c r="WYZ1089" s="4"/>
      <c r="WZA1089" s="4"/>
      <c r="WZB1089" s="4"/>
      <c r="WZC1089" s="4"/>
      <c r="WZD1089" s="4"/>
      <c r="WZE1089" s="4"/>
      <c r="WZF1089" s="4"/>
      <c r="WZG1089" s="4"/>
      <c r="WZH1089" s="4"/>
      <c r="WZI1089" s="4"/>
      <c r="WZJ1089" s="4"/>
      <c r="WZK1089" s="4"/>
      <c r="WZL1089" s="4"/>
      <c r="WZM1089" s="4"/>
      <c r="WZN1089" s="4"/>
      <c r="WZO1089" s="4"/>
      <c r="WZP1089" s="4"/>
      <c r="WZQ1089" s="4"/>
      <c r="WZR1089" s="4"/>
      <c r="WZS1089" s="4"/>
      <c r="WZT1089" s="4"/>
      <c r="WZU1089" s="4"/>
      <c r="WZV1089" s="4"/>
      <c r="WZW1089" s="4"/>
      <c r="WZX1089" s="4"/>
      <c r="WZY1089" s="4"/>
      <c r="WZZ1089" s="4"/>
      <c r="XAA1089" s="4"/>
      <c r="XAB1089" s="4"/>
      <c r="XAC1089" s="4"/>
      <c r="XAD1089" s="4"/>
      <c r="XAE1089" s="4"/>
      <c r="XAF1089" s="4"/>
      <c r="XAG1089" s="4"/>
      <c r="XAH1089" s="4"/>
      <c r="XAI1089" s="4"/>
      <c r="XAJ1089" s="4"/>
      <c r="XAK1089" s="4"/>
      <c r="XAL1089" s="4"/>
      <c r="XAM1089" s="4"/>
      <c r="XAN1089" s="4"/>
      <c r="XAO1089" s="4"/>
      <c r="XAP1089" s="4"/>
      <c r="XAQ1089" s="4"/>
      <c r="XAR1089" s="4"/>
      <c r="XAS1089" s="4"/>
      <c r="XAT1089" s="4"/>
      <c r="XAU1089" s="4"/>
      <c r="XAV1089" s="4"/>
      <c r="XAW1089" s="4"/>
      <c r="XAX1089" s="4"/>
      <c r="XAY1089" s="4"/>
      <c r="XAZ1089" s="4"/>
      <c r="XBA1089" s="4"/>
      <c r="XBB1089" s="4"/>
      <c r="XBC1089" s="4"/>
      <c r="XBD1089" s="4"/>
      <c r="XBE1089" s="4"/>
      <c r="XBF1089" s="4"/>
      <c r="XBG1089" s="4"/>
      <c r="XBH1089" s="4"/>
      <c r="XBI1089" s="4"/>
      <c r="XBJ1089" s="4"/>
      <c r="XBK1089" s="4"/>
      <c r="XBL1089" s="4"/>
      <c r="XBM1089" s="4"/>
      <c r="XBN1089" s="4"/>
      <c r="XBO1089" s="4"/>
      <c r="XBP1089" s="4"/>
      <c r="XBQ1089" s="4"/>
      <c r="XBR1089" s="4"/>
      <c r="XBS1089" s="4"/>
      <c r="XBT1089" s="4"/>
      <c r="XBU1089" s="4"/>
      <c r="XBV1089" s="4"/>
      <c r="XBW1089" s="4"/>
      <c r="XBX1089" s="4"/>
      <c r="XBY1089" s="4"/>
      <c r="XBZ1089" s="4"/>
      <c r="XCA1089" s="4"/>
      <c r="XCB1089" s="4"/>
      <c r="XCC1089" s="4"/>
      <c r="XCD1089" s="4"/>
      <c r="XCE1089" s="4"/>
      <c r="XCF1089" s="4"/>
      <c r="XCG1089" s="4"/>
      <c r="XCH1089" s="4"/>
      <c r="XCI1089" s="4"/>
      <c r="XCJ1089" s="4"/>
      <c r="XCK1089" s="4"/>
      <c r="XCL1089" s="4"/>
      <c r="XCM1089" s="4"/>
      <c r="XCN1089" s="4"/>
      <c r="XCO1089" s="4"/>
      <c r="XCP1089" s="4"/>
      <c r="XCQ1089" s="4"/>
      <c r="XCR1089" s="4"/>
      <c r="XCS1089" s="4"/>
      <c r="XCT1089" s="4"/>
      <c r="XCU1089" s="4"/>
      <c r="XCV1089" s="4"/>
      <c r="XCW1089" s="4"/>
      <c r="XCX1089" s="4"/>
      <c r="XCY1089" s="4"/>
      <c r="XCZ1089" s="4"/>
      <c r="XDA1089" s="4"/>
      <c r="XDB1089" s="4"/>
      <c r="XDC1089" s="4"/>
      <c r="XDD1089" s="4"/>
      <c r="XDE1089" s="4"/>
      <c r="XDF1089" s="4"/>
      <c r="XDG1089" s="4"/>
      <c r="XDH1089" s="4"/>
      <c r="XDI1089" s="4"/>
      <c r="XDJ1089" s="4"/>
      <c r="XDK1089" s="4"/>
      <c r="XDL1089" s="4"/>
      <c r="XDM1089" s="4"/>
      <c r="XDN1089" s="4"/>
      <c r="XDO1089" s="4"/>
      <c r="XDP1089" s="4"/>
      <c r="XDQ1089" s="4"/>
      <c r="XDR1089" s="4"/>
      <c r="XDS1089" s="4"/>
      <c r="XDT1089" s="4"/>
      <c r="XDU1089" s="4"/>
      <c r="XDV1089" s="4"/>
      <c r="XDW1089" s="4"/>
      <c r="XDX1089" s="4"/>
      <c r="XDY1089" s="4"/>
      <c r="XDZ1089" s="4"/>
      <c r="XEA1089" s="4"/>
      <c r="XEB1089" s="4"/>
      <c r="XEC1089" s="4"/>
      <c r="XED1089" s="4"/>
      <c r="XEE1089" s="4"/>
      <c r="XEF1089" s="4"/>
      <c r="XEG1089" s="4"/>
      <c r="XEH1089" s="4"/>
      <c r="XEI1089" s="4"/>
      <c r="XEJ1089" s="4"/>
      <c r="XEK1089" s="4"/>
      <c r="XEL1089" s="4"/>
      <c r="XEM1089" s="4"/>
      <c r="XEN1089" s="4"/>
      <c r="XEO1089" s="4"/>
      <c r="XEP1089" s="4"/>
      <c r="XEQ1089" s="4"/>
      <c r="XER1089" s="4"/>
      <c r="XES1089" s="4"/>
      <c r="XET1089" s="4"/>
      <c r="XEU1089" s="4"/>
      <c r="XEV1089" s="4"/>
      <c r="XEW1089" s="4"/>
      <c r="XEX1089" s="4"/>
      <c r="XEY1089" s="4"/>
    </row>
    <row r="1090" spans="1:16379" ht="20.100000000000001" customHeight="1" x14ac:dyDescent="0.25">
      <c r="A1090" s="16" t="s">
        <v>468</v>
      </c>
      <c r="B1090" s="17" t="s">
        <v>596</v>
      </c>
      <c r="C1090" s="18">
        <v>0.16</v>
      </c>
      <c r="D1090" s="19">
        <v>5.2640000000000006E-2</v>
      </c>
      <c r="E1090" s="19">
        <v>0</v>
      </c>
      <c r="F1090" s="19">
        <v>9.935999999999999E-2</v>
      </c>
      <c r="AA1090" s="4"/>
      <c r="AB1090" s="4"/>
    </row>
    <row r="1091" spans="1:16379" ht="20.100000000000001" customHeight="1" x14ac:dyDescent="0.25">
      <c r="A1091" s="16" t="s">
        <v>469</v>
      </c>
      <c r="B1091" s="17" t="s">
        <v>596</v>
      </c>
      <c r="C1091" s="18">
        <v>0.1</v>
      </c>
      <c r="D1091" s="19">
        <v>3.2900000000000006E-2</v>
      </c>
      <c r="E1091" s="19">
        <v>0</v>
      </c>
      <c r="F1091" s="19">
        <v>6.2099999999999995E-2</v>
      </c>
      <c r="AA1091" s="4"/>
      <c r="AB1091" s="4"/>
    </row>
    <row r="1092" spans="1:16379" ht="20.100000000000001" customHeight="1" x14ac:dyDescent="0.25">
      <c r="A1092" s="16" t="s">
        <v>470</v>
      </c>
      <c r="B1092" s="17" t="s">
        <v>596</v>
      </c>
      <c r="C1092" s="18">
        <v>6.3E-2</v>
      </c>
      <c r="D1092" s="19">
        <v>2.0727000000000002E-2</v>
      </c>
      <c r="E1092" s="19">
        <v>0</v>
      </c>
      <c r="F1092" s="19">
        <v>3.9122999999999998E-2</v>
      </c>
      <c r="AA1092" s="4"/>
      <c r="AB1092" s="4"/>
    </row>
    <row r="1093" spans="1:16379" ht="20.100000000000001" customHeight="1" x14ac:dyDescent="0.25">
      <c r="A1093" s="16" t="s">
        <v>471</v>
      </c>
      <c r="B1093" s="17" t="s">
        <v>596</v>
      </c>
      <c r="C1093" s="18">
        <v>6.3E-2</v>
      </c>
      <c r="D1093" s="19">
        <v>2.0727000000000002E-2</v>
      </c>
      <c r="E1093" s="19">
        <v>0</v>
      </c>
      <c r="F1093" s="19">
        <v>3.9122999999999998E-2</v>
      </c>
      <c r="AA1093" s="4"/>
      <c r="AB1093" s="4"/>
    </row>
    <row r="1094" spans="1:16379" ht="20.100000000000001" customHeight="1" x14ac:dyDescent="0.25">
      <c r="A1094" s="16" t="s">
        <v>472</v>
      </c>
      <c r="B1094" s="17" t="s">
        <v>596</v>
      </c>
      <c r="C1094" s="18">
        <v>0.1</v>
      </c>
      <c r="D1094" s="19">
        <v>3.2900000000000006E-2</v>
      </c>
      <c r="E1094" s="19">
        <v>0</v>
      </c>
      <c r="F1094" s="19">
        <v>6.2099999999999995E-2</v>
      </c>
      <c r="AA1094" s="4"/>
      <c r="AB1094" s="4"/>
    </row>
    <row r="1095" spans="1:16379" ht="20.100000000000001" customHeight="1" x14ac:dyDescent="0.25">
      <c r="A1095" s="16" t="s">
        <v>473</v>
      </c>
      <c r="B1095" s="17" t="s">
        <v>596</v>
      </c>
      <c r="C1095" s="18">
        <v>6.3E-2</v>
      </c>
      <c r="D1095" s="19">
        <v>2.0727000000000002E-2</v>
      </c>
      <c r="E1095" s="19">
        <v>0</v>
      </c>
      <c r="F1095" s="19">
        <v>3.9122999999999998E-2</v>
      </c>
      <c r="AA1095" s="4"/>
      <c r="AB1095" s="4"/>
    </row>
    <row r="1096" spans="1:16379" customFormat="1" x14ac:dyDescent="0.25">
      <c r="A1096" s="16" t="s">
        <v>474</v>
      </c>
      <c r="B1096" s="17" t="s">
        <v>596</v>
      </c>
      <c r="C1096" s="18">
        <v>0.1</v>
      </c>
      <c r="D1096" s="19">
        <v>3.2900000000000006E-2</v>
      </c>
      <c r="E1096" s="19">
        <v>0</v>
      </c>
      <c r="F1096" s="19">
        <v>6.2099999999999995E-2</v>
      </c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  <c r="BH1096" s="4"/>
      <c r="BI1096" s="4"/>
      <c r="BJ1096" s="4"/>
      <c r="BK1096" s="4"/>
      <c r="BL1096" s="4"/>
      <c r="BM1096" s="4"/>
      <c r="BN1096" s="4"/>
      <c r="BO1096" s="4"/>
      <c r="BP1096" s="4"/>
      <c r="BQ1096" s="4"/>
      <c r="BR1096" s="4"/>
      <c r="BS1096" s="4"/>
      <c r="BT1096" s="4"/>
      <c r="BU1096" s="4"/>
      <c r="BV1096" s="4"/>
      <c r="BW1096" s="4"/>
      <c r="BX1096" s="4"/>
      <c r="BY1096" s="4"/>
      <c r="BZ1096" s="4"/>
      <c r="CA1096" s="4"/>
      <c r="CB1096" s="4"/>
      <c r="CC1096" s="4"/>
      <c r="CD1096" s="4"/>
      <c r="CE1096" s="4"/>
      <c r="CF1096" s="4"/>
      <c r="CG1096" s="4"/>
      <c r="CH1096" s="4"/>
      <c r="CI1096" s="4"/>
      <c r="CJ1096" s="4"/>
      <c r="CK1096" s="4"/>
      <c r="CL1096" s="4"/>
      <c r="CM1096" s="4"/>
      <c r="CN1096" s="4"/>
      <c r="CO1096" s="4"/>
      <c r="CP1096" s="4"/>
      <c r="CQ1096" s="4"/>
      <c r="CR1096" s="4"/>
      <c r="CS1096" s="4"/>
      <c r="CT1096" s="4"/>
      <c r="CU1096" s="4"/>
      <c r="CV1096" s="4"/>
      <c r="CW1096" s="4"/>
      <c r="CX1096" s="4"/>
      <c r="CY1096" s="4"/>
      <c r="CZ1096" s="4"/>
      <c r="DA1096" s="4"/>
      <c r="DB1096" s="4"/>
      <c r="DC1096" s="4"/>
      <c r="DD1096" s="4"/>
      <c r="DE1096" s="4"/>
      <c r="DF1096" s="4"/>
      <c r="DG1096" s="4"/>
      <c r="DH1096" s="4"/>
      <c r="DI1096" s="4"/>
      <c r="DJ1096" s="4"/>
      <c r="DK1096" s="4"/>
      <c r="DL1096" s="4"/>
      <c r="DM1096" s="4"/>
      <c r="DN1096" s="4"/>
      <c r="DO1096" s="4"/>
      <c r="DP1096" s="4"/>
      <c r="DQ1096" s="4"/>
      <c r="DR1096" s="4"/>
      <c r="DS1096" s="4"/>
      <c r="DT1096" s="4"/>
      <c r="DU1096" s="4"/>
      <c r="DV1096" s="4"/>
      <c r="DW1096" s="4"/>
      <c r="DX1096" s="4"/>
      <c r="DY1096" s="4"/>
      <c r="DZ1096" s="4"/>
      <c r="EA1096" s="4"/>
      <c r="EB1096" s="4"/>
      <c r="EC1096" s="4"/>
      <c r="ED1096" s="4"/>
      <c r="EE1096" s="4"/>
      <c r="EF1096" s="4"/>
      <c r="EG1096" s="4"/>
      <c r="EH1096" s="4"/>
      <c r="EI1096" s="4"/>
      <c r="EJ1096" s="4"/>
      <c r="EK1096" s="4"/>
      <c r="EL1096" s="4"/>
      <c r="EM1096" s="4"/>
      <c r="EN1096" s="4"/>
      <c r="EO1096" s="4"/>
      <c r="EP1096" s="4"/>
      <c r="EQ1096" s="4"/>
      <c r="ER1096" s="4"/>
      <c r="ES1096" s="4"/>
      <c r="ET1096" s="4"/>
      <c r="EU1096" s="4"/>
      <c r="EV1096" s="4"/>
      <c r="EW1096" s="4"/>
      <c r="EX1096" s="4"/>
      <c r="EY1096" s="4"/>
      <c r="EZ1096" s="4"/>
      <c r="FA1096" s="4"/>
      <c r="FB1096" s="4"/>
      <c r="FC1096" s="4"/>
      <c r="FD1096" s="4"/>
      <c r="FE1096" s="4"/>
      <c r="FF1096" s="4"/>
      <c r="FG1096" s="4"/>
      <c r="FH1096" s="4"/>
      <c r="FI1096" s="4"/>
      <c r="FJ1096" s="4"/>
      <c r="FK1096" s="4"/>
      <c r="FL1096" s="4"/>
      <c r="FM1096" s="4"/>
      <c r="FN1096" s="4"/>
      <c r="FO1096" s="4"/>
      <c r="FP1096" s="4"/>
      <c r="FQ1096" s="4"/>
      <c r="FR1096" s="4"/>
      <c r="FS1096" s="4"/>
      <c r="FT1096" s="4"/>
      <c r="FU1096" s="4"/>
      <c r="FV1096" s="4"/>
      <c r="FW1096" s="4"/>
      <c r="FX1096" s="4"/>
      <c r="FY1096" s="4"/>
      <c r="FZ1096" s="4"/>
      <c r="GA1096" s="4"/>
      <c r="GB1096" s="4"/>
      <c r="GC1096" s="4"/>
      <c r="GD1096" s="4"/>
      <c r="GE1096" s="4"/>
      <c r="GF1096" s="4"/>
      <c r="GG1096" s="4"/>
      <c r="GH1096" s="4"/>
      <c r="GI1096" s="4"/>
      <c r="GJ1096" s="4"/>
      <c r="GK1096" s="4"/>
      <c r="GL1096" s="4"/>
      <c r="GM1096" s="4"/>
      <c r="GN1096" s="4"/>
      <c r="GO1096" s="4"/>
      <c r="GP1096" s="4"/>
      <c r="GQ1096" s="4"/>
      <c r="GR1096" s="4"/>
      <c r="GS1096" s="4"/>
      <c r="GT1096" s="4"/>
      <c r="GU1096" s="4"/>
      <c r="GV1096" s="4"/>
      <c r="GW1096" s="4"/>
      <c r="GX1096" s="4"/>
      <c r="GY1096" s="4"/>
      <c r="GZ1096" s="4"/>
      <c r="HA1096" s="4"/>
      <c r="HB1096" s="4"/>
      <c r="HC1096" s="4"/>
      <c r="HD1096" s="4"/>
      <c r="HE1096" s="4"/>
      <c r="HF1096" s="4"/>
      <c r="HG1096" s="4"/>
      <c r="HH1096" s="4"/>
      <c r="HI1096" s="4"/>
      <c r="HJ1096" s="4"/>
      <c r="HK1096" s="4"/>
      <c r="HL1096" s="4"/>
      <c r="HM1096" s="4"/>
      <c r="HN1096" s="4"/>
      <c r="HO1096" s="4"/>
      <c r="HP1096" s="4"/>
      <c r="HQ1096" s="4"/>
      <c r="HR1096" s="4"/>
      <c r="HS1096" s="4"/>
      <c r="HT1096" s="4"/>
      <c r="HU1096" s="4"/>
      <c r="HV1096" s="4"/>
      <c r="HW1096" s="4"/>
      <c r="HX1096" s="4"/>
      <c r="HY1096" s="4"/>
      <c r="HZ1096" s="4"/>
      <c r="IA1096" s="4"/>
      <c r="IB1096" s="4"/>
      <c r="IC1096" s="4"/>
      <c r="ID1096" s="4"/>
      <c r="IE1096" s="4"/>
      <c r="IF1096" s="4"/>
      <c r="IG1096" s="4"/>
      <c r="IH1096" s="4"/>
      <c r="II1096" s="4"/>
      <c r="IJ1096" s="4"/>
      <c r="IK1096" s="4"/>
      <c r="IL1096" s="4"/>
      <c r="IM1096" s="4"/>
      <c r="IN1096" s="4"/>
      <c r="IO1096" s="4"/>
      <c r="IP1096" s="4"/>
      <c r="IQ1096" s="4"/>
      <c r="IR1096" s="4"/>
      <c r="IS1096" s="4"/>
      <c r="IT1096" s="4"/>
      <c r="IU1096" s="4"/>
      <c r="IV1096" s="4"/>
      <c r="IW1096" s="4"/>
      <c r="IX1096" s="4"/>
      <c r="IY1096" s="4"/>
      <c r="IZ1096" s="4"/>
      <c r="JA1096" s="4"/>
      <c r="JB1096" s="4"/>
      <c r="JC1096" s="4"/>
      <c r="JD1096" s="4"/>
      <c r="JE1096" s="4"/>
      <c r="JF1096" s="4"/>
      <c r="JG1096" s="4"/>
      <c r="JH1096" s="4"/>
      <c r="JI1096" s="4"/>
      <c r="JJ1096" s="4"/>
      <c r="JK1096" s="4"/>
      <c r="JL1096" s="4"/>
      <c r="JM1096" s="4"/>
      <c r="JN1096" s="4"/>
      <c r="JO1096" s="4"/>
      <c r="JP1096" s="4"/>
      <c r="JQ1096" s="4"/>
      <c r="JR1096" s="4"/>
      <c r="JS1096" s="4"/>
      <c r="JT1096" s="4"/>
      <c r="JU1096" s="4"/>
      <c r="JV1096" s="4"/>
      <c r="JW1096" s="4"/>
      <c r="JX1096" s="4"/>
      <c r="JY1096" s="4"/>
      <c r="JZ1096" s="4"/>
      <c r="KA1096" s="4"/>
      <c r="KB1096" s="4"/>
      <c r="KC1096" s="4"/>
      <c r="KD1096" s="4"/>
      <c r="KE1096" s="4"/>
      <c r="KF1096" s="4"/>
      <c r="KG1096" s="4"/>
      <c r="KH1096" s="4"/>
      <c r="KI1096" s="4"/>
      <c r="KJ1096" s="4"/>
      <c r="KK1096" s="4"/>
      <c r="KL1096" s="4"/>
      <c r="KM1096" s="4"/>
      <c r="KN1096" s="4"/>
      <c r="KO1096" s="4"/>
      <c r="KP1096" s="4"/>
      <c r="KQ1096" s="4"/>
      <c r="KR1096" s="4"/>
      <c r="KS1096" s="4"/>
      <c r="KT1096" s="4"/>
      <c r="KU1096" s="4"/>
      <c r="KV1096" s="4"/>
      <c r="KW1096" s="4"/>
      <c r="KX1096" s="4"/>
      <c r="KY1096" s="4"/>
      <c r="KZ1096" s="4"/>
      <c r="LA1096" s="4"/>
      <c r="LB1096" s="4"/>
      <c r="LC1096" s="4"/>
      <c r="LD1096" s="4"/>
      <c r="LE1096" s="4"/>
      <c r="LF1096" s="4"/>
      <c r="LG1096" s="4"/>
      <c r="LH1096" s="4"/>
      <c r="LI1096" s="4"/>
      <c r="LJ1096" s="4"/>
      <c r="LK1096" s="4"/>
      <c r="LL1096" s="4"/>
      <c r="LM1096" s="4"/>
      <c r="LN1096" s="4"/>
      <c r="LO1096" s="4"/>
      <c r="LP1096" s="4"/>
      <c r="LQ1096" s="4"/>
      <c r="LR1096" s="4"/>
      <c r="LS1096" s="4"/>
      <c r="LT1096" s="4"/>
      <c r="LU1096" s="4"/>
      <c r="LV1096" s="4"/>
      <c r="LW1096" s="4"/>
      <c r="LX1096" s="4"/>
      <c r="LY1096" s="4"/>
      <c r="LZ1096" s="4"/>
      <c r="MA1096" s="4"/>
      <c r="MB1096" s="4"/>
      <c r="MC1096" s="4"/>
      <c r="MD1096" s="4"/>
      <c r="ME1096" s="4"/>
      <c r="MF1096" s="4"/>
      <c r="MG1096" s="4"/>
      <c r="MH1096" s="4"/>
      <c r="MI1096" s="4"/>
      <c r="MJ1096" s="4"/>
      <c r="MK1096" s="4"/>
      <c r="ML1096" s="4"/>
      <c r="MM1096" s="4"/>
      <c r="MN1096" s="4"/>
      <c r="MO1096" s="4"/>
      <c r="MP1096" s="4"/>
      <c r="MQ1096" s="4"/>
      <c r="MR1096" s="4"/>
      <c r="MS1096" s="4"/>
      <c r="MT1096" s="4"/>
      <c r="MU1096" s="4"/>
      <c r="MV1096" s="4"/>
      <c r="MW1096" s="4"/>
      <c r="MX1096" s="4"/>
      <c r="MY1096" s="4"/>
      <c r="MZ1096" s="4"/>
      <c r="NA1096" s="4"/>
      <c r="NB1096" s="4"/>
      <c r="NC1096" s="4"/>
      <c r="ND1096" s="4"/>
      <c r="NE1096" s="4"/>
      <c r="NF1096" s="4"/>
      <c r="NG1096" s="4"/>
      <c r="NH1096" s="4"/>
      <c r="NI1096" s="4"/>
      <c r="NJ1096" s="4"/>
      <c r="NK1096" s="4"/>
      <c r="NL1096" s="4"/>
      <c r="NM1096" s="4"/>
      <c r="NN1096" s="4"/>
      <c r="NO1096" s="4"/>
      <c r="NP1096" s="4"/>
      <c r="NQ1096" s="4"/>
      <c r="NR1096" s="4"/>
      <c r="NS1096" s="4"/>
      <c r="NT1096" s="4"/>
      <c r="NU1096" s="4"/>
      <c r="NV1096" s="4"/>
      <c r="NW1096" s="4"/>
      <c r="NX1096" s="4"/>
      <c r="NY1096" s="4"/>
      <c r="NZ1096" s="4"/>
      <c r="OA1096" s="4"/>
      <c r="OB1096" s="4"/>
      <c r="OC1096" s="4"/>
      <c r="OD1096" s="4"/>
      <c r="OE1096" s="4"/>
      <c r="OF1096" s="4"/>
      <c r="OG1096" s="4"/>
      <c r="OH1096" s="4"/>
      <c r="OI1096" s="4"/>
      <c r="OJ1096" s="4"/>
      <c r="OK1096" s="4"/>
      <c r="OL1096" s="4"/>
      <c r="OM1096" s="4"/>
      <c r="ON1096" s="4"/>
      <c r="OO1096" s="4"/>
      <c r="OP1096" s="4"/>
      <c r="OQ1096" s="4"/>
      <c r="OR1096" s="4"/>
      <c r="OS1096" s="4"/>
      <c r="OT1096" s="4"/>
      <c r="OU1096" s="4"/>
      <c r="OV1096" s="4"/>
      <c r="OW1096" s="4"/>
      <c r="OX1096" s="4"/>
      <c r="OY1096" s="4"/>
      <c r="OZ1096" s="4"/>
      <c r="PA1096" s="4"/>
      <c r="PB1096" s="4"/>
      <c r="PC1096" s="4"/>
      <c r="PD1096" s="4"/>
      <c r="PE1096" s="4"/>
      <c r="PF1096" s="4"/>
      <c r="PG1096" s="4"/>
      <c r="PH1096" s="4"/>
      <c r="PI1096" s="4"/>
      <c r="PJ1096" s="4"/>
      <c r="PK1096" s="4"/>
      <c r="PL1096" s="4"/>
      <c r="PM1096" s="4"/>
      <c r="PN1096" s="4"/>
      <c r="PO1096" s="4"/>
      <c r="PP1096" s="4"/>
      <c r="PQ1096" s="4"/>
      <c r="PR1096" s="4"/>
      <c r="PS1096" s="4"/>
      <c r="PT1096" s="4"/>
      <c r="PU1096" s="4"/>
      <c r="PV1096" s="4"/>
      <c r="PW1096" s="4"/>
      <c r="PX1096" s="4"/>
      <c r="PY1096" s="4"/>
      <c r="PZ1096" s="4"/>
      <c r="QA1096" s="4"/>
      <c r="QB1096" s="4"/>
      <c r="QC1096" s="4"/>
      <c r="QD1096" s="4"/>
      <c r="QE1096" s="4"/>
      <c r="QF1096" s="4"/>
      <c r="QG1096" s="4"/>
      <c r="QH1096" s="4"/>
      <c r="QI1096" s="4"/>
      <c r="QJ1096" s="4"/>
      <c r="QK1096" s="4"/>
      <c r="QL1096" s="4"/>
      <c r="QM1096" s="4"/>
      <c r="QN1096" s="4"/>
      <c r="QO1096" s="4"/>
      <c r="QP1096" s="4"/>
      <c r="QQ1096" s="4"/>
      <c r="QR1096" s="4"/>
      <c r="QS1096" s="4"/>
      <c r="QT1096" s="4"/>
      <c r="QU1096" s="4"/>
      <c r="QV1096" s="4"/>
      <c r="QW1096" s="4"/>
      <c r="QX1096" s="4"/>
      <c r="QY1096" s="4"/>
      <c r="QZ1096" s="4"/>
      <c r="RA1096" s="4"/>
      <c r="RB1096" s="4"/>
      <c r="RC1096" s="4"/>
      <c r="RD1096" s="4"/>
      <c r="RE1096" s="4"/>
      <c r="RF1096" s="4"/>
      <c r="RG1096" s="4"/>
      <c r="RH1096" s="4"/>
      <c r="RI1096" s="4"/>
      <c r="RJ1096" s="4"/>
      <c r="RK1096" s="4"/>
      <c r="RL1096" s="4"/>
      <c r="RM1096" s="4"/>
      <c r="RN1096" s="4"/>
      <c r="RO1096" s="4"/>
      <c r="RP1096" s="4"/>
      <c r="RQ1096" s="4"/>
      <c r="RR1096" s="4"/>
      <c r="RS1096" s="4"/>
      <c r="RT1096" s="4"/>
      <c r="RU1096" s="4"/>
      <c r="RV1096" s="4"/>
      <c r="RW1096" s="4"/>
      <c r="RX1096" s="4"/>
      <c r="RY1096" s="4"/>
      <c r="RZ1096" s="4"/>
      <c r="SA1096" s="4"/>
      <c r="SB1096" s="4"/>
      <c r="SC1096" s="4"/>
      <c r="SD1096" s="4"/>
      <c r="SE1096" s="4"/>
      <c r="SF1096" s="4"/>
      <c r="SG1096" s="4"/>
      <c r="SH1096" s="4"/>
      <c r="SI1096" s="4"/>
      <c r="SJ1096" s="4"/>
      <c r="SK1096" s="4"/>
      <c r="SL1096" s="4"/>
      <c r="SM1096" s="4"/>
      <c r="SN1096" s="4"/>
      <c r="SO1096" s="4"/>
      <c r="SP1096" s="4"/>
      <c r="SQ1096" s="4"/>
      <c r="SR1096" s="4"/>
      <c r="SS1096" s="4"/>
      <c r="ST1096" s="4"/>
      <c r="SU1096" s="4"/>
      <c r="SV1096" s="4"/>
      <c r="SW1096" s="4"/>
      <c r="SX1096" s="4"/>
      <c r="SY1096" s="4"/>
      <c r="SZ1096" s="4"/>
      <c r="TA1096" s="4"/>
      <c r="TB1096" s="4"/>
      <c r="TC1096" s="4"/>
      <c r="TD1096" s="4"/>
      <c r="TE1096" s="4"/>
      <c r="TF1096" s="4"/>
      <c r="TG1096" s="4"/>
      <c r="TH1096" s="4"/>
      <c r="TI1096" s="4"/>
      <c r="TJ1096" s="4"/>
      <c r="TK1096" s="4"/>
      <c r="TL1096" s="4"/>
      <c r="TM1096" s="4"/>
      <c r="TN1096" s="4"/>
      <c r="TO1096" s="4"/>
      <c r="TP1096" s="4"/>
      <c r="TQ1096" s="4"/>
      <c r="TR1096" s="4"/>
      <c r="TS1096" s="4"/>
      <c r="TT1096" s="4"/>
      <c r="TU1096" s="4"/>
      <c r="TV1096" s="4"/>
      <c r="TW1096" s="4"/>
      <c r="TX1096" s="4"/>
      <c r="TY1096" s="4"/>
      <c r="TZ1096" s="4"/>
      <c r="UA1096" s="4"/>
      <c r="UB1096" s="4"/>
      <c r="UC1096" s="4"/>
      <c r="UD1096" s="4"/>
      <c r="UE1096" s="4"/>
      <c r="UF1096" s="4"/>
      <c r="UG1096" s="4"/>
      <c r="UH1096" s="4"/>
      <c r="UI1096" s="4"/>
      <c r="UJ1096" s="4"/>
      <c r="UK1096" s="4"/>
      <c r="UL1096" s="4"/>
      <c r="UM1096" s="4"/>
      <c r="UN1096" s="4"/>
      <c r="UO1096" s="4"/>
      <c r="UP1096" s="4"/>
      <c r="UQ1096" s="4"/>
      <c r="UR1096" s="4"/>
      <c r="US1096" s="4"/>
      <c r="UT1096" s="4"/>
      <c r="UU1096" s="4"/>
      <c r="UV1096" s="4"/>
      <c r="UW1096" s="4"/>
      <c r="UX1096" s="4"/>
      <c r="UY1096" s="4"/>
      <c r="UZ1096" s="4"/>
      <c r="VA1096" s="4"/>
      <c r="VB1096" s="4"/>
      <c r="VC1096" s="4"/>
      <c r="VD1096" s="4"/>
      <c r="VE1096" s="4"/>
      <c r="VF1096" s="4"/>
      <c r="VG1096" s="4"/>
      <c r="VH1096" s="4"/>
      <c r="VI1096" s="4"/>
      <c r="VJ1096" s="4"/>
      <c r="VK1096" s="4"/>
      <c r="VL1096" s="4"/>
      <c r="VM1096" s="4"/>
      <c r="VN1096" s="4"/>
      <c r="VO1096" s="4"/>
      <c r="VP1096" s="4"/>
      <c r="VQ1096" s="4"/>
      <c r="VR1096" s="4"/>
      <c r="VS1096" s="4"/>
      <c r="VT1096" s="4"/>
      <c r="VU1096" s="4"/>
      <c r="VV1096" s="4"/>
      <c r="VW1096" s="4"/>
      <c r="VX1096" s="4"/>
      <c r="VY1096" s="4"/>
      <c r="VZ1096" s="4"/>
      <c r="WA1096" s="4"/>
      <c r="WB1096" s="4"/>
      <c r="WC1096" s="4"/>
      <c r="WD1096" s="4"/>
      <c r="WE1096" s="4"/>
      <c r="WF1096" s="4"/>
      <c r="WG1096" s="4"/>
      <c r="WH1096" s="4"/>
      <c r="WI1096" s="4"/>
      <c r="WJ1096" s="4"/>
      <c r="WK1096" s="4"/>
      <c r="WL1096" s="4"/>
      <c r="WM1096" s="4"/>
      <c r="WN1096" s="4"/>
      <c r="WO1096" s="4"/>
      <c r="WP1096" s="4"/>
      <c r="WQ1096" s="4"/>
      <c r="WR1096" s="4"/>
      <c r="WS1096" s="4"/>
      <c r="WT1096" s="4"/>
      <c r="WU1096" s="4"/>
      <c r="WV1096" s="4"/>
      <c r="WW1096" s="4"/>
      <c r="WX1096" s="4"/>
      <c r="WY1096" s="4"/>
      <c r="WZ1096" s="4"/>
      <c r="XA1096" s="4"/>
      <c r="XB1096" s="4"/>
      <c r="XC1096" s="4"/>
      <c r="XD1096" s="4"/>
      <c r="XE1096" s="4"/>
      <c r="XF1096" s="4"/>
      <c r="XG1096" s="4"/>
      <c r="XH1096" s="4"/>
      <c r="XI1096" s="4"/>
      <c r="XJ1096" s="4"/>
      <c r="XK1096" s="4"/>
      <c r="XL1096" s="4"/>
      <c r="XM1096" s="4"/>
      <c r="XN1096" s="4"/>
      <c r="XO1096" s="4"/>
      <c r="XP1096" s="4"/>
      <c r="XQ1096" s="4"/>
      <c r="XR1096" s="4"/>
      <c r="XS1096" s="4"/>
      <c r="XT1096" s="4"/>
      <c r="XU1096" s="4"/>
      <c r="XV1096" s="4"/>
      <c r="XW1096" s="4"/>
      <c r="XX1096" s="4"/>
      <c r="XY1096" s="4"/>
      <c r="XZ1096" s="4"/>
      <c r="YA1096" s="4"/>
      <c r="YB1096" s="4"/>
      <c r="YC1096" s="4"/>
      <c r="YD1096" s="4"/>
      <c r="YE1096" s="4"/>
      <c r="YF1096" s="4"/>
      <c r="YG1096" s="4"/>
      <c r="YH1096" s="4"/>
      <c r="YI1096" s="4"/>
      <c r="YJ1096" s="4"/>
      <c r="YK1096" s="4"/>
      <c r="YL1096" s="4"/>
      <c r="YM1096" s="4"/>
      <c r="YN1096" s="4"/>
      <c r="YO1096" s="4"/>
      <c r="YP1096" s="4"/>
      <c r="YQ1096" s="4"/>
      <c r="YR1096" s="4"/>
      <c r="YS1096" s="4"/>
      <c r="YT1096" s="4"/>
      <c r="YU1096" s="4"/>
      <c r="YV1096" s="4"/>
      <c r="YW1096" s="4"/>
      <c r="YX1096" s="4"/>
      <c r="YY1096" s="4"/>
      <c r="YZ1096" s="4"/>
      <c r="ZA1096" s="4"/>
      <c r="ZB1096" s="4"/>
      <c r="ZC1096" s="4"/>
      <c r="ZD1096" s="4"/>
      <c r="ZE1096" s="4"/>
      <c r="ZF1096" s="4"/>
      <c r="ZG1096" s="4"/>
      <c r="ZH1096" s="4"/>
      <c r="ZI1096" s="4"/>
      <c r="ZJ1096" s="4"/>
      <c r="ZK1096" s="4"/>
      <c r="ZL1096" s="4"/>
      <c r="ZM1096" s="4"/>
      <c r="ZN1096" s="4"/>
      <c r="ZO1096" s="4"/>
      <c r="ZP1096" s="4"/>
      <c r="ZQ1096" s="4"/>
      <c r="ZR1096" s="4"/>
      <c r="ZS1096" s="4"/>
      <c r="ZT1096" s="4"/>
      <c r="ZU1096" s="4"/>
      <c r="ZV1096" s="4"/>
      <c r="ZW1096" s="4"/>
      <c r="ZX1096" s="4"/>
      <c r="ZY1096" s="4"/>
      <c r="ZZ1096" s="4"/>
      <c r="AAA1096" s="4"/>
      <c r="AAB1096" s="4"/>
      <c r="AAC1096" s="4"/>
      <c r="AAD1096" s="4"/>
      <c r="AAE1096" s="4"/>
      <c r="AAF1096" s="4"/>
      <c r="AAG1096" s="4"/>
      <c r="AAH1096" s="4"/>
      <c r="AAI1096" s="4"/>
      <c r="AAJ1096" s="4"/>
      <c r="AAK1096" s="4"/>
      <c r="AAL1096" s="4"/>
      <c r="AAM1096" s="4"/>
      <c r="AAN1096" s="4"/>
      <c r="AAO1096" s="4"/>
      <c r="AAP1096" s="4"/>
      <c r="AAQ1096" s="4"/>
      <c r="AAR1096" s="4"/>
      <c r="AAS1096" s="4"/>
      <c r="AAT1096" s="4"/>
      <c r="AAU1096" s="4"/>
      <c r="AAV1096" s="4"/>
      <c r="AAW1096" s="4"/>
      <c r="AAX1096" s="4"/>
      <c r="AAY1096" s="4"/>
      <c r="AAZ1096" s="4"/>
      <c r="ABA1096" s="4"/>
      <c r="ABB1096" s="4"/>
      <c r="ABC1096" s="4"/>
      <c r="ABD1096" s="4"/>
      <c r="ABE1096" s="4"/>
      <c r="ABF1096" s="4"/>
      <c r="ABG1096" s="4"/>
      <c r="ABH1096" s="4"/>
      <c r="ABI1096" s="4"/>
      <c r="ABJ1096" s="4"/>
      <c r="ABK1096" s="4"/>
      <c r="ABL1096" s="4"/>
      <c r="ABM1096" s="4"/>
      <c r="ABN1096" s="4"/>
      <c r="ABO1096" s="4"/>
      <c r="ABP1096" s="4"/>
      <c r="ABQ1096" s="4"/>
      <c r="ABR1096" s="4"/>
      <c r="ABS1096" s="4"/>
      <c r="ABT1096" s="4"/>
      <c r="ABU1096" s="4"/>
      <c r="ABV1096" s="4"/>
      <c r="ABW1096" s="4"/>
      <c r="ABX1096" s="4"/>
      <c r="ABY1096" s="4"/>
      <c r="ABZ1096" s="4"/>
      <c r="ACA1096" s="4"/>
      <c r="ACB1096" s="4"/>
      <c r="ACC1096" s="4"/>
      <c r="ACD1096" s="4"/>
      <c r="ACE1096" s="4"/>
      <c r="ACF1096" s="4"/>
      <c r="ACG1096" s="4"/>
      <c r="ACH1096" s="4"/>
      <c r="ACI1096" s="4"/>
      <c r="ACJ1096" s="4"/>
      <c r="ACK1096" s="4"/>
      <c r="ACL1096" s="4"/>
      <c r="ACM1096" s="4"/>
      <c r="ACN1096" s="4"/>
      <c r="ACO1096" s="4"/>
      <c r="ACP1096" s="4"/>
      <c r="ACQ1096" s="4"/>
      <c r="ACR1096" s="4"/>
      <c r="ACS1096" s="4"/>
      <c r="ACT1096" s="4"/>
      <c r="ACU1096" s="4"/>
      <c r="ACV1096" s="4"/>
      <c r="ACW1096" s="4"/>
      <c r="ACX1096" s="4"/>
      <c r="ACY1096" s="4"/>
      <c r="ACZ1096" s="4"/>
      <c r="ADA1096" s="4"/>
      <c r="ADB1096" s="4"/>
      <c r="ADC1096" s="4"/>
      <c r="ADD1096" s="4"/>
      <c r="ADE1096" s="4"/>
      <c r="ADF1096" s="4"/>
      <c r="ADG1096" s="4"/>
      <c r="ADH1096" s="4"/>
      <c r="ADI1096" s="4"/>
      <c r="ADJ1096" s="4"/>
      <c r="ADK1096" s="4"/>
      <c r="ADL1096" s="4"/>
      <c r="ADM1096" s="4"/>
      <c r="ADN1096" s="4"/>
      <c r="ADO1096" s="4"/>
      <c r="ADP1096" s="4"/>
      <c r="ADQ1096" s="4"/>
      <c r="ADR1096" s="4"/>
      <c r="ADS1096" s="4"/>
      <c r="ADT1096" s="4"/>
      <c r="ADU1096" s="4"/>
      <c r="ADV1096" s="4"/>
      <c r="ADW1096" s="4"/>
      <c r="ADX1096" s="4"/>
      <c r="ADY1096" s="4"/>
      <c r="ADZ1096" s="4"/>
      <c r="AEA1096" s="4"/>
      <c r="AEB1096" s="4"/>
      <c r="AEC1096" s="4"/>
      <c r="AED1096" s="4"/>
      <c r="AEE1096" s="4"/>
      <c r="AEF1096" s="4"/>
      <c r="AEG1096" s="4"/>
      <c r="AEH1096" s="4"/>
      <c r="AEI1096" s="4"/>
      <c r="AEJ1096" s="4"/>
      <c r="AEK1096" s="4"/>
      <c r="AEL1096" s="4"/>
      <c r="AEM1096" s="4"/>
      <c r="AEN1096" s="4"/>
      <c r="AEO1096" s="4"/>
      <c r="AEP1096" s="4"/>
      <c r="AEQ1096" s="4"/>
      <c r="AER1096" s="4"/>
      <c r="AES1096" s="4"/>
      <c r="AET1096" s="4"/>
      <c r="AEU1096" s="4"/>
      <c r="AEV1096" s="4"/>
      <c r="AEW1096" s="4"/>
      <c r="AEX1096" s="4"/>
      <c r="AEY1096" s="4"/>
      <c r="AEZ1096" s="4"/>
      <c r="AFA1096" s="4"/>
      <c r="AFB1096" s="4"/>
      <c r="AFC1096" s="4"/>
      <c r="AFD1096" s="4"/>
      <c r="AFE1096" s="4"/>
      <c r="AFF1096" s="4"/>
      <c r="AFG1096" s="4"/>
      <c r="AFH1096" s="4"/>
      <c r="AFI1096" s="4"/>
      <c r="AFJ1096" s="4"/>
      <c r="AFK1096" s="4"/>
      <c r="AFL1096" s="4"/>
      <c r="AFM1096" s="4"/>
      <c r="AFN1096" s="4"/>
      <c r="AFO1096" s="4"/>
      <c r="AFP1096" s="4"/>
      <c r="AFQ1096" s="4"/>
      <c r="AFR1096" s="4"/>
      <c r="AFS1096" s="4"/>
      <c r="AFT1096" s="4"/>
      <c r="AFU1096" s="4"/>
      <c r="AFV1096" s="4"/>
      <c r="AFW1096" s="4"/>
      <c r="AFX1096" s="4"/>
      <c r="AFY1096" s="4"/>
      <c r="AFZ1096" s="4"/>
      <c r="AGA1096" s="4"/>
      <c r="AGB1096" s="4"/>
      <c r="AGC1096" s="4"/>
      <c r="AGD1096" s="4"/>
      <c r="AGE1096" s="4"/>
      <c r="AGF1096" s="4"/>
      <c r="AGG1096" s="4"/>
      <c r="AGH1096" s="4"/>
      <c r="AGI1096" s="4"/>
      <c r="AGJ1096" s="4"/>
      <c r="AGK1096" s="4"/>
      <c r="AGL1096" s="4"/>
      <c r="AGM1096" s="4"/>
      <c r="AGN1096" s="4"/>
      <c r="AGO1096" s="4"/>
      <c r="AGP1096" s="4"/>
      <c r="AGQ1096" s="4"/>
      <c r="AGR1096" s="4"/>
      <c r="AGS1096" s="4"/>
      <c r="AGT1096" s="4"/>
      <c r="AGU1096" s="4"/>
      <c r="AGV1096" s="4"/>
      <c r="AGW1096" s="4"/>
      <c r="AGX1096" s="4"/>
      <c r="AGY1096" s="4"/>
      <c r="AGZ1096" s="4"/>
      <c r="AHA1096" s="4"/>
      <c r="AHB1096" s="4"/>
      <c r="AHC1096" s="4"/>
      <c r="AHD1096" s="4"/>
      <c r="AHE1096" s="4"/>
      <c r="AHF1096" s="4"/>
      <c r="AHG1096" s="4"/>
      <c r="AHH1096" s="4"/>
      <c r="AHI1096" s="4"/>
      <c r="AHJ1096" s="4"/>
      <c r="AHK1096" s="4"/>
      <c r="AHL1096" s="4"/>
      <c r="AHM1096" s="4"/>
      <c r="AHN1096" s="4"/>
      <c r="AHO1096" s="4"/>
      <c r="AHP1096" s="4"/>
      <c r="AHQ1096" s="4"/>
      <c r="AHR1096" s="4"/>
      <c r="AHS1096" s="4"/>
      <c r="AHT1096" s="4"/>
      <c r="AHU1096" s="4"/>
      <c r="AHV1096" s="4"/>
      <c r="AHW1096" s="4"/>
      <c r="AHX1096" s="4"/>
      <c r="AHY1096" s="4"/>
      <c r="AHZ1096" s="4"/>
      <c r="AIA1096" s="4"/>
      <c r="AIB1096" s="4"/>
      <c r="AIC1096" s="4"/>
      <c r="AID1096" s="4"/>
      <c r="AIE1096" s="4"/>
      <c r="AIF1096" s="4"/>
      <c r="AIG1096" s="4"/>
      <c r="AIH1096" s="4"/>
      <c r="AII1096" s="4"/>
      <c r="AIJ1096" s="4"/>
      <c r="AIK1096" s="4"/>
      <c r="AIL1096" s="4"/>
      <c r="AIM1096" s="4"/>
      <c r="AIN1096" s="4"/>
      <c r="AIO1096" s="4"/>
      <c r="AIP1096" s="4"/>
      <c r="AIQ1096" s="4"/>
      <c r="AIR1096" s="4"/>
      <c r="AIS1096" s="4"/>
      <c r="AIT1096" s="4"/>
      <c r="AIU1096" s="4"/>
      <c r="AIV1096" s="4"/>
      <c r="AIW1096" s="4"/>
      <c r="AIX1096" s="4"/>
      <c r="AIY1096" s="4"/>
      <c r="AIZ1096" s="4"/>
      <c r="AJA1096" s="4"/>
      <c r="AJB1096" s="4"/>
      <c r="AJC1096" s="4"/>
      <c r="AJD1096" s="4"/>
      <c r="AJE1096" s="4"/>
      <c r="AJF1096" s="4"/>
      <c r="AJG1096" s="4"/>
      <c r="AJH1096" s="4"/>
      <c r="AJI1096" s="4"/>
      <c r="AJJ1096" s="4"/>
      <c r="AJK1096" s="4"/>
      <c r="AJL1096" s="4"/>
      <c r="AJM1096" s="4"/>
      <c r="AJN1096" s="4"/>
      <c r="AJO1096" s="4"/>
      <c r="AJP1096" s="4"/>
      <c r="AJQ1096" s="4"/>
      <c r="AJR1096" s="4"/>
      <c r="AJS1096" s="4"/>
      <c r="AJT1096" s="4"/>
      <c r="AJU1096" s="4"/>
      <c r="AJV1096" s="4"/>
      <c r="AJW1096" s="4"/>
      <c r="AJX1096" s="4"/>
      <c r="AJY1096" s="4"/>
      <c r="AJZ1096" s="4"/>
      <c r="AKA1096" s="4"/>
      <c r="AKB1096" s="4"/>
      <c r="AKC1096" s="4"/>
      <c r="AKD1096" s="4"/>
      <c r="AKE1096" s="4"/>
      <c r="AKF1096" s="4"/>
      <c r="AKG1096" s="4"/>
      <c r="AKH1096" s="4"/>
      <c r="AKI1096" s="4"/>
      <c r="AKJ1096" s="4"/>
      <c r="AKK1096" s="4"/>
      <c r="AKL1096" s="4"/>
      <c r="AKM1096" s="4"/>
      <c r="AKN1096" s="4"/>
      <c r="AKO1096" s="4"/>
      <c r="AKP1096" s="4"/>
      <c r="AKQ1096" s="4"/>
      <c r="AKR1096" s="4"/>
      <c r="AKS1096" s="4"/>
      <c r="AKT1096" s="4"/>
      <c r="AKU1096" s="4"/>
      <c r="AKV1096" s="4"/>
      <c r="AKW1096" s="4"/>
      <c r="AKX1096" s="4"/>
      <c r="AKY1096" s="4"/>
      <c r="AKZ1096" s="4"/>
      <c r="ALA1096" s="4"/>
      <c r="ALB1096" s="4"/>
      <c r="ALC1096" s="4"/>
      <c r="ALD1096" s="4"/>
      <c r="ALE1096" s="4"/>
      <c r="ALF1096" s="4"/>
      <c r="ALG1096" s="4"/>
      <c r="ALH1096" s="4"/>
      <c r="ALI1096" s="4"/>
      <c r="ALJ1096" s="4"/>
      <c r="ALK1096" s="4"/>
      <c r="ALL1096" s="4"/>
      <c r="ALM1096" s="4"/>
      <c r="ALN1096" s="4"/>
      <c r="ALO1096" s="4"/>
      <c r="ALP1096" s="4"/>
      <c r="ALQ1096" s="4"/>
      <c r="ALR1096" s="4"/>
      <c r="ALS1096" s="4"/>
      <c r="ALT1096" s="4"/>
      <c r="ALU1096" s="4"/>
      <c r="ALV1096" s="4"/>
      <c r="ALW1096" s="4"/>
      <c r="ALX1096" s="4"/>
      <c r="ALY1096" s="4"/>
      <c r="ALZ1096" s="4"/>
      <c r="AMA1096" s="4"/>
      <c r="AMB1096" s="4"/>
      <c r="AMC1096" s="4"/>
      <c r="AMD1096" s="4"/>
      <c r="AME1096" s="4"/>
      <c r="AMF1096" s="4"/>
      <c r="AMG1096" s="4"/>
      <c r="AMH1096" s="4"/>
      <c r="AMI1096" s="4"/>
      <c r="AMJ1096" s="4"/>
      <c r="AMK1096" s="4"/>
      <c r="AML1096" s="4"/>
      <c r="AMM1096" s="4"/>
      <c r="AMN1096" s="4"/>
      <c r="AMO1096" s="4"/>
      <c r="AMP1096" s="4"/>
      <c r="AMQ1096" s="4"/>
      <c r="AMR1096" s="4"/>
      <c r="AMS1096" s="4"/>
      <c r="AMT1096" s="4"/>
      <c r="AMU1096" s="4"/>
      <c r="AMV1096" s="4"/>
      <c r="AMW1096" s="4"/>
      <c r="AMX1096" s="4"/>
      <c r="AMY1096" s="4"/>
      <c r="AMZ1096" s="4"/>
      <c r="ANA1096" s="4"/>
      <c r="ANB1096" s="4"/>
      <c r="ANC1096" s="4"/>
      <c r="AND1096" s="4"/>
      <c r="ANE1096" s="4"/>
      <c r="ANF1096" s="4"/>
      <c r="ANG1096" s="4"/>
      <c r="ANH1096" s="4"/>
      <c r="ANI1096" s="4"/>
      <c r="ANJ1096" s="4"/>
      <c r="ANK1096" s="4"/>
      <c r="ANL1096" s="4"/>
      <c r="ANM1096" s="4"/>
      <c r="ANN1096" s="4"/>
      <c r="ANO1096" s="4"/>
      <c r="ANP1096" s="4"/>
      <c r="ANQ1096" s="4"/>
      <c r="ANR1096" s="4"/>
      <c r="ANS1096" s="4"/>
      <c r="ANT1096" s="4"/>
      <c r="ANU1096" s="4"/>
      <c r="ANV1096" s="4"/>
      <c r="ANW1096" s="4"/>
      <c r="ANX1096" s="4"/>
      <c r="ANY1096" s="4"/>
      <c r="ANZ1096" s="4"/>
      <c r="AOA1096" s="4"/>
      <c r="AOB1096" s="4"/>
      <c r="AOC1096" s="4"/>
      <c r="AOD1096" s="4"/>
      <c r="AOE1096" s="4"/>
      <c r="AOF1096" s="4"/>
      <c r="AOG1096" s="4"/>
      <c r="AOH1096" s="4"/>
      <c r="AOI1096" s="4"/>
      <c r="AOJ1096" s="4"/>
      <c r="AOK1096" s="4"/>
      <c r="AOL1096" s="4"/>
      <c r="AOM1096" s="4"/>
      <c r="AON1096" s="4"/>
      <c r="AOO1096" s="4"/>
      <c r="AOP1096" s="4"/>
      <c r="AOQ1096" s="4"/>
      <c r="AOR1096" s="4"/>
      <c r="AOS1096" s="4"/>
      <c r="AOT1096" s="4"/>
      <c r="AOU1096" s="4"/>
      <c r="AOV1096" s="4"/>
      <c r="AOW1096" s="4"/>
      <c r="AOX1096" s="4"/>
      <c r="AOY1096" s="4"/>
      <c r="AOZ1096" s="4"/>
      <c r="APA1096" s="4"/>
      <c r="APB1096" s="4"/>
      <c r="APC1096" s="4"/>
      <c r="APD1096" s="4"/>
      <c r="APE1096" s="4"/>
      <c r="APF1096" s="4"/>
      <c r="APG1096" s="4"/>
      <c r="APH1096" s="4"/>
      <c r="API1096" s="4"/>
      <c r="APJ1096" s="4"/>
      <c r="APK1096" s="4"/>
      <c r="APL1096" s="4"/>
      <c r="APM1096" s="4"/>
      <c r="APN1096" s="4"/>
      <c r="APO1096" s="4"/>
      <c r="APP1096" s="4"/>
      <c r="APQ1096" s="4"/>
      <c r="APR1096" s="4"/>
      <c r="APS1096" s="4"/>
      <c r="APT1096" s="4"/>
      <c r="APU1096" s="4"/>
      <c r="APV1096" s="4"/>
      <c r="APW1096" s="4"/>
      <c r="APX1096" s="4"/>
      <c r="APY1096" s="4"/>
      <c r="APZ1096" s="4"/>
      <c r="AQA1096" s="4"/>
      <c r="AQB1096" s="4"/>
      <c r="AQC1096" s="4"/>
      <c r="AQD1096" s="4"/>
      <c r="AQE1096" s="4"/>
      <c r="AQF1096" s="4"/>
      <c r="AQG1096" s="4"/>
      <c r="AQH1096" s="4"/>
      <c r="AQI1096" s="4"/>
      <c r="AQJ1096" s="4"/>
      <c r="AQK1096" s="4"/>
      <c r="AQL1096" s="4"/>
      <c r="AQM1096" s="4"/>
      <c r="AQN1096" s="4"/>
      <c r="AQO1096" s="4"/>
      <c r="AQP1096" s="4"/>
      <c r="AQQ1096" s="4"/>
      <c r="AQR1096" s="4"/>
      <c r="AQS1096" s="4"/>
      <c r="AQT1096" s="4"/>
      <c r="AQU1096" s="4"/>
      <c r="AQV1096" s="4"/>
      <c r="AQW1096" s="4"/>
      <c r="AQX1096" s="4"/>
      <c r="AQY1096" s="4"/>
      <c r="AQZ1096" s="4"/>
      <c r="ARA1096" s="4"/>
      <c r="ARB1096" s="4"/>
      <c r="ARC1096" s="4"/>
      <c r="ARD1096" s="4"/>
      <c r="ARE1096" s="4"/>
      <c r="ARF1096" s="4"/>
      <c r="ARG1096" s="4"/>
      <c r="ARH1096" s="4"/>
      <c r="ARI1096" s="4"/>
      <c r="ARJ1096" s="4"/>
      <c r="ARK1096" s="4"/>
      <c r="ARL1096" s="4"/>
      <c r="ARM1096" s="4"/>
      <c r="ARN1096" s="4"/>
      <c r="ARO1096" s="4"/>
      <c r="ARP1096" s="4"/>
      <c r="ARQ1096" s="4"/>
      <c r="ARR1096" s="4"/>
      <c r="ARS1096" s="4"/>
      <c r="ART1096" s="4"/>
      <c r="ARU1096" s="4"/>
      <c r="ARV1096" s="4"/>
      <c r="ARW1096" s="4"/>
      <c r="ARX1096" s="4"/>
      <c r="ARY1096" s="4"/>
      <c r="ARZ1096" s="4"/>
      <c r="ASA1096" s="4"/>
      <c r="ASB1096" s="4"/>
      <c r="ASC1096" s="4"/>
      <c r="ASD1096" s="4"/>
      <c r="ASE1096" s="4"/>
      <c r="ASF1096" s="4"/>
      <c r="ASG1096" s="4"/>
      <c r="ASH1096" s="4"/>
      <c r="ASI1096" s="4"/>
      <c r="ASJ1096" s="4"/>
      <c r="ASK1096" s="4"/>
      <c r="ASL1096" s="4"/>
      <c r="ASM1096" s="4"/>
      <c r="ASN1096" s="4"/>
      <c r="ASO1096" s="4"/>
      <c r="ASP1096" s="4"/>
      <c r="ASQ1096" s="4"/>
      <c r="ASR1096" s="4"/>
      <c r="ASS1096" s="4"/>
      <c r="AST1096" s="4"/>
      <c r="ASU1096" s="4"/>
      <c r="ASV1096" s="4"/>
      <c r="ASW1096" s="4"/>
      <c r="ASX1096" s="4"/>
      <c r="ASY1096" s="4"/>
      <c r="ASZ1096" s="4"/>
      <c r="ATA1096" s="4"/>
      <c r="ATB1096" s="4"/>
      <c r="ATC1096" s="4"/>
      <c r="ATD1096" s="4"/>
      <c r="ATE1096" s="4"/>
      <c r="ATF1096" s="4"/>
      <c r="ATG1096" s="4"/>
      <c r="ATH1096" s="4"/>
      <c r="ATI1096" s="4"/>
      <c r="ATJ1096" s="4"/>
      <c r="ATK1096" s="4"/>
      <c r="ATL1096" s="4"/>
      <c r="ATM1096" s="4"/>
      <c r="ATN1096" s="4"/>
      <c r="ATO1096" s="4"/>
      <c r="ATP1096" s="4"/>
      <c r="ATQ1096" s="4"/>
      <c r="ATR1096" s="4"/>
      <c r="ATS1096" s="4"/>
      <c r="ATT1096" s="4"/>
      <c r="ATU1096" s="4"/>
      <c r="ATV1096" s="4"/>
      <c r="ATW1096" s="4"/>
      <c r="ATX1096" s="4"/>
      <c r="ATY1096" s="4"/>
      <c r="ATZ1096" s="4"/>
      <c r="AUA1096" s="4"/>
      <c r="AUB1096" s="4"/>
      <c r="AUC1096" s="4"/>
      <c r="AUD1096" s="4"/>
      <c r="AUE1096" s="4"/>
      <c r="AUF1096" s="4"/>
      <c r="AUG1096" s="4"/>
      <c r="AUH1096" s="4"/>
      <c r="AUI1096" s="4"/>
      <c r="AUJ1096" s="4"/>
      <c r="AUK1096" s="4"/>
      <c r="AUL1096" s="4"/>
      <c r="AUM1096" s="4"/>
      <c r="AUN1096" s="4"/>
      <c r="AUO1096" s="4"/>
      <c r="AUP1096" s="4"/>
      <c r="AUQ1096" s="4"/>
      <c r="AUR1096" s="4"/>
      <c r="AUS1096" s="4"/>
      <c r="AUT1096" s="4"/>
      <c r="AUU1096" s="4"/>
      <c r="AUV1096" s="4"/>
      <c r="AUW1096" s="4"/>
      <c r="AUX1096" s="4"/>
      <c r="AUY1096" s="4"/>
      <c r="AUZ1096" s="4"/>
      <c r="AVA1096" s="4"/>
      <c r="AVB1096" s="4"/>
      <c r="AVC1096" s="4"/>
      <c r="AVD1096" s="4"/>
      <c r="AVE1096" s="4"/>
      <c r="AVF1096" s="4"/>
      <c r="AVG1096" s="4"/>
      <c r="AVH1096" s="4"/>
      <c r="AVI1096" s="4"/>
      <c r="AVJ1096" s="4"/>
      <c r="AVK1096" s="4"/>
      <c r="AVL1096" s="4"/>
      <c r="AVM1096" s="4"/>
      <c r="AVN1096" s="4"/>
      <c r="AVO1096" s="4"/>
      <c r="AVP1096" s="4"/>
      <c r="AVQ1096" s="4"/>
      <c r="AVR1096" s="4"/>
      <c r="AVS1096" s="4"/>
      <c r="AVT1096" s="4"/>
      <c r="AVU1096" s="4"/>
      <c r="AVV1096" s="4"/>
      <c r="AVW1096" s="4"/>
      <c r="AVX1096" s="4"/>
      <c r="AVY1096" s="4"/>
      <c r="AVZ1096" s="4"/>
      <c r="AWA1096" s="4"/>
      <c r="AWB1096" s="4"/>
      <c r="AWC1096" s="4"/>
      <c r="AWD1096" s="4"/>
      <c r="AWE1096" s="4"/>
      <c r="AWF1096" s="4"/>
      <c r="AWG1096" s="4"/>
      <c r="AWH1096" s="4"/>
      <c r="AWI1096" s="4"/>
      <c r="AWJ1096" s="4"/>
      <c r="AWK1096" s="4"/>
      <c r="AWL1096" s="4"/>
      <c r="AWM1096" s="4"/>
      <c r="AWN1096" s="4"/>
      <c r="AWO1096" s="4"/>
      <c r="AWP1096" s="4"/>
      <c r="AWQ1096" s="4"/>
      <c r="AWR1096" s="4"/>
      <c r="AWS1096" s="4"/>
      <c r="AWT1096" s="4"/>
      <c r="AWU1096" s="4"/>
      <c r="AWV1096" s="4"/>
      <c r="AWW1096" s="4"/>
      <c r="AWX1096" s="4"/>
      <c r="AWY1096" s="4"/>
      <c r="AWZ1096" s="4"/>
      <c r="AXA1096" s="4"/>
      <c r="AXB1096" s="4"/>
      <c r="AXC1096" s="4"/>
      <c r="AXD1096" s="4"/>
      <c r="AXE1096" s="4"/>
      <c r="AXF1096" s="4"/>
      <c r="AXG1096" s="4"/>
      <c r="AXH1096" s="4"/>
      <c r="AXI1096" s="4"/>
      <c r="AXJ1096" s="4"/>
      <c r="AXK1096" s="4"/>
      <c r="AXL1096" s="4"/>
      <c r="AXM1096" s="4"/>
      <c r="AXN1096" s="4"/>
      <c r="AXO1096" s="4"/>
      <c r="AXP1096" s="4"/>
      <c r="AXQ1096" s="4"/>
      <c r="AXR1096" s="4"/>
      <c r="AXS1096" s="4"/>
      <c r="AXT1096" s="4"/>
      <c r="AXU1096" s="4"/>
      <c r="AXV1096" s="4"/>
      <c r="AXW1096" s="4"/>
      <c r="AXX1096" s="4"/>
      <c r="AXY1096" s="4"/>
      <c r="AXZ1096" s="4"/>
      <c r="AYA1096" s="4"/>
      <c r="AYB1096" s="4"/>
      <c r="AYC1096" s="4"/>
      <c r="AYD1096" s="4"/>
      <c r="AYE1096" s="4"/>
      <c r="AYF1096" s="4"/>
      <c r="AYG1096" s="4"/>
      <c r="AYH1096" s="4"/>
      <c r="AYI1096" s="4"/>
      <c r="AYJ1096" s="4"/>
      <c r="AYK1096" s="4"/>
      <c r="AYL1096" s="4"/>
      <c r="AYM1096" s="4"/>
      <c r="AYN1096" s="4"/>
      <c r="AYO1096" s="4"/>
      <c r="AYP1096" s="4"/>
      <c r="AYQ1096" s="4"/>
      <c r="AYR1096" s="4"/>
      <c r="AYS1096" s="4"/>
      <c r="AYT1096" s="4"/>
      <c r="AYU1096" s="4"/>
      <c r="AYV1096" s="4"/>
      <c r="AYW1096" s="4"/>
      <c r="AYX1096" s="4"/>
      <c r="AYY1096" s="4"/>
      <c r="AYZ1096" s="4"/>
      <c r="AZA1096" s="4"/>
      <c r="AZB1096" s="4"/>
      <c r="AZC1096" s="4"/>
      <c r="AZD1096" s="4"/>
      <c r="AZE1096" s="4"/>
      <c r="AZF1096" s="4"/>
      <c r="AZG1096" s="4"/>
      <c r="AZH1096" s="4"/>
      <c r="AZI1096" s="4"/>
      <c r="AZJ1096" s="4"/>
      <c r="AZK1096" s="4"/>
      <c r="AZL1096" s="4"/>
      <c r="AZM1096" s="4"/>
      <c r="AZN1096" s="4"/>
      <c r="AZO1096" s="4"/>
      <c r="AZP1096" s="4"/>
      <c r="AZQ1096" s="4"/>
      <c r="AZR1096" s="4"/>
      <c r="AZS1096" s="4"/>
      <c r="AZT1096" s="4"/>
      <c r="AZU1096" s="4"/>
      <c r="AZV1096" s="4"/>
      <c r="AZW1096" s="4"/>
      <c r="AZX1096" s="4"/>
      <c r="AZY1096" s="4"/>
      <c r="AZZ1096" s="4"/>
      <c r="BAA1096" s="4"/>
      <c r="BAB1096" s="4"/>
      <c r="BAC1096" s="4"/>
      <c r="BAD1096" s="4"/>
      <c r="BAE1096" s="4"/>
      <c r="BAF1096" s="4"/>
      <c r="BAG1096" s="4"/>
      <c r="BAH1096" s="4"/>
      <c r="BAI1096" s="4"/>
      <c r="BAJ1096" s="4"/>
      <c r="BAK1096" s="4"/>
      <c r="BAL1096" s="4"/>
      <c r="BAM1096" s="4"/>
      <c r="BAN1096" s="4"/>
      <c r="BAO1096" s="4"/>
      <c r="BAP1096" s="4"/>
      <c r="BAQ1096" s="4"/>
      <c r="BAR1096" s="4"/>
      <c r="BAS1096" s="4"/>
      <c r="BAT1096" s="4"/>
      <c r="BAU1096" s="4"/>
      <c r="BAV1096" s="4"/>
      <c r="BAW1096" s="4"/>
      <c r="BAX1096" s="4"/>
      <c r="BAY1096" s="4"/>
      <c r="BAZ1096" s="4"/>
      <c r="BBA1096" s="4"/>
      <c r="BBB1096" s="4"/>
      <c r="BBC1096" s="4"/>
      <c r="BBD1096" s="4"/>
      <c r="BBE1096" s="4"/>
      <c r="BBF1096" s="4"/>
      <c r="BBG1096" s="4"/>
      <c r="BBH1096" s="4"/>
      <c r="BBI1096" s="4"/>
      <c r="BBJ1096" s="4"/>
      <c r="BBK1096" s="4"/>
      <c r="BBL1096" s="4"/>
      <c r="BBM1096" s="4"/>
      <c r="BBN1096" s="4"/>
      <c r="BBO1096" s="4"/>
      <c r="BBP1096" s="4"/>
      <c r="BBQ1096" s="4"/>
      <c r="BBR1096" s="4"/>
      <c r="BBS1096" s="4"/>
      <c r="BBT1096" s="4"/>
      <c r="BBU1096" s="4"/>
      <c r="BBV1096" s="4"/>
      <c r="BBW1096" s="4"/>
      <c r="BBX1096" s="4"/>
      <c r="BBY1096" s="4"/>
      <c r="BBZ1096" s="4"/>
      <c r="BCA1096" s="4"/>
      <c r="BCB1096" s="4"/>
      <c r="BCC1096" s="4"/>
      <c r="BCD1096" s="4"/>
      <c r="BCE1096" s="4"/>
      <c r="BCF1096" s="4"/>
      <c r="BCG1096" s="4"/>
      <c r="BCH1096" s="4"/>
      <c r="BCI1096" s="4"/>
      <c r="BCJ1096" s="4"/>
      <c r="BCK1096" s="4"/>
      <c r="BCL1096" s="4"/>
      <c r="BCM1096" s="4"/>
      <c r="BCN1096" s="4"/>
      <c r="BCO1096" s="4"/>
      <c r="BCP1096" s="4"/>
      <c r="BCQ1096" s="4"/>
      <c r="BCR1096" s="4"/>
      <c r="BCS1096" s="4"/>
      <c r="BCT1096" s="4"/>
      <c r="BCU1096" s="4"/>
      <c r="BCV1096" s="4"/>
      <c r="BCW1096" s="4"/>
      <c r="BCX1096" s="4"/>
      <c r="BCY1096" s="4"/>
      <c r="BCZ1096" s="4"/>
      <c r="BDA1096" s="4"/>
      <c r="BDB1096" s="4"/>
      <c r="BDC1096" s="4"/>
      <c r="BDD1096" s="4"/>
      <c r="BDE1096" s="4"/>
      <c r="BDF1096" s="4"/>
      <c r="BDG1096" s="4"/>
      <c r="BDH1096" s="4"/>
      <c r="BDI1096" s="4"/>
      <c r="BDJ1096" s="4"/>
      <c r="BDK1096" s="4"/>
      <c r="BDL1096" s="4"/>
      <c r="BDM1096" s="4"/>
      <c r="BDN1096" s="4"/>
      <c r="BDO1096" s="4"/>
      <c r="BDP1096" s="4"/>
      <c r="BDQ1096" s="4"/>
      <c r="BDR1096" s="4"/>
      <c r="BDS1096" s="4"/>
      <c r="BDT1096" s="4"/>
      <c r="BDU1096" s="4"/>
      <c r="BDV1096" s="4"/>
      <c r="BDW1096" s="4"/>
      <c r="BDX1096" s="4"/>
      <c r="BDY1096" s="4"/>
      <c r="BDZ1096" s="4"/>
      <c r="BEA1096" s="4"/>
      <c r="BEB1096" s="4"/>
      <c r="BEC1096" s="4"/>
      <c r="BED1096" s="4"/>
      <c r="BEE1096" s="4"/>
      <c r="BEF1096" s="4"/>
      <c r="BEG1096" s="4"/>
      <c r="BEH1096" s="4"/>
      <c r="BEI1096" s="4"/>
      <c r="BEJ1096" s="4"/>
      <c r="BEK1096" s="4"/>
      <c r="BEL1096" s="4"/>
      <c r="BEM1096" s="4"/>
      <c r="BEN1096" s="4"/>
      <c r="BEO1096" s="4"/>
      <c r="BEP1096" s="4"/>
      <c r="BEQ1096" s="4"/>
      <c r="BER1096" s="4"/>
      <c r="BES1096" s="4"/>
      <c r="BET1096" s="4"/>
      <c r="BEU1096" s="4"/>
      <c r="BEV1096" s="4"/>
      <c r="BEW1096" s="4"/>
      <c r="BEX1096" s="4"/>
      <c r="BEY1096" s="4"/>
      <c r="BEZ1096" s="4"/>
      <c r="BFA1096" s="4"/>
      <c r="BFB1096" s="4"/>
      <c r="BFC1096" s="4"/>
      <c r="BFD1096" s="4"/>
      <c r="BFE1096" s="4"/>
      <c r="BFF1096" s="4"/>
      <c r="BFG1096" s="4"/>
      <c r="BFH1096" s="4"/>
      <c r="BFI1096" s="4"/>
      <c r="BFJ1096" s="4"/>
      <c r="BFK1096" s="4"/>
      <c r="BFL1096" s="4"/>
      <c r="BFM1096" s="4"/>
      <c r="BFN1096" s="4"/>
      <c r="BFO1096" s="4"/>
      <c r="BFP1096" s="4"/>
      <c r="BFQ1096" s="4"/>
      <c r="BFR1096" s="4"/>
      <c r="BFS1096" s="4"/>
      <c r="BFT1096" s="4"/>
      <c r="BFU1096" s="4"/>
      <c r="BFV1096" s="4"/>
      <c r="BFW1096" s="4"/>
      <c r="BFX1096" s="4"/>
      <c r="BFY1096" s="4"/>
      <c r="BFZ1096" s="4"/>
      <c r="BGA1096" s="4"/>
      <c r="BGB1096" s="4"/>
      <c r="BGC1096" s="4"/>
      <c r="BGD1096" s="4"/>
      <c r="BGE1096" s="4"/>
      <c r="BGF1096" s="4"/>
      <c r="BGG1096" s="4"/>
      <c r="BGH1096" s="4"/>
      <c r="BGI1096" s="4"/>
      <c r="BGJ1096" s="4"/>
      <c r="BGK1096" s="4"/>
      <c r="BGL1096" s="4"/>
      <c r="BGM1096" s="4"/>
      <c r="BGN1096" s="4"/>
      <c r="BGO1096" s="4"/>
      <c r="BGP1096" s="4"/>
      <c r="BGQ1096" s="4"/>
      <c r="BGR1096" s="4"/>
      <c r="BGS1096" s="4"/>
      <c r="BGT1096" s="4"/>
      <c r="BGU1096" s="4"/>
      <c r="BGV1096" s="4"/>
      <c r="BGW1096" s="4"/>
      <c r="BGX1096" s="4"/>
      <c r="BGY1096" s="4"/>
      <c r="BGZ1096" s="4"/>
      <c r="BHA1096" s="4"/>
      <c r="BHB1096" s="4"/>
      <c r="BHC1096" s="4"/>
      <c r="BHD1096" s="4"/>
      <c r="BHE1096" s="4"/>
      <c r="BHF1096" s="4"/>
      <c r="BHG1096" s="4"/>
      <c r="BHH1096" s="4"/>
      <c r="BHI1096" s="4"/>
      <c r="BHJ1096" s="4"/>
      <c r="BHK1096" s="4"/>
      <c r="BHL1096" s="4"/>
      <c r="BHM1096" s="4"/>
      <c r="BHN1096" s="4"/>
      <c r="BHO1096" s="4"/>
      <c r="BHP1096" s="4"/>
      <c r="BHQ1096" s="4"/>
      <c r="BHR1096" s="4"/>
      <c r="BHS1096" s="4"/>
      <c r="BHT1096" s="4"/>
      <c r="BHU1096" s="4"/>
      <c r="BHV1096" s="4"/>
      <c r="BHW1096" s="4"/>
      <c r="BHX1096" s="4"/>
      <c r="BHY1096" s="4"/>
      <c r="BHZ1096" s="4"/>
      <c r="BIA1096" s="4"/>
      <c r="BIB1096" s="4"/>
      <c r="BIC1096" s="4"/>
      <c r="BID1096" s="4"/>
      <c r="BIE1096" s="4"/>
      <c r="BIF1096" s="4"/>
      <c r="BIG1096" s="4"/>
      <c r="BIH1096" s="4"/>
      <c r="BII1096" s="4"/>
      <c r="BIJ1096" s="4"/>
      <c r="BIK1096" s="4"/>
      <c r="BIL1096" s="4"/>
      <c r="BIM1096" s="4"/>
      <c r="BIN1096" s="4"/>
      <c r="BIO1096" s="4"/>
      <c r="BIP1096" s="4"/>
      <c r="BIQ1096" s="4"/>
      <c r="BIR1096" s="4"/>
      <c r="BIS1096" s="4"/>
      <c r="BIT1096" s="4"/>
      <c r="BIU1096" s="4"/>
      <c r="BIV1096" s="4"/>
      <c r="BIW1096" s="4"/>
      <c r="BIX1096" s="4"/>
      <c r="BIY1096" s="4"/>
      <c r="BIZ1096" s="4"/>
      <c r="BJA1096" s="4"/>
      <c r="BJB1096" s="4"/>
      <c r="BJC1096" s="4"/>
      <c r="BJD1096" s="4"/>
      <c r="BJE1096" s="4"/>
      <c r="BJF1096" s="4"/>
      <c r="BJG1096" s="4"/>
      <c r="BJH1096" s="4"/>
      <c r="BJI1096" s="4"/>
      <c r="BJJ1096" s="4"/>
      <c r="BJK1096" s="4"/>
      <c r="BJL1096" s="4"/>
      <c r="BJM1096" s="4"/>
      <c r="BJN1096" s="4"/>
      <c r="BJO1096" s="4"/>
      <c r="BJP1096" s="4"/>
      <c r="BJQ1096" s="4"/>
      <c r="BJR1096" s="4"/>
      <c r="BJS1096" s="4"/>
      <c r="BJT1096" s="4"/>
      <c r="BJU1096" s="4"/>
      <c r="BJV1096" s="4"/>
      <c r="BJW1096" s="4"/>
      <c r="BJX1096" s="4"/>
      <c r="BJY1096" s="4"/>
      <c r="BJZ1096" s="4"/>
      <c r="BKA1096" s="4"/>
      <c r="BKB1096" s="4"/>
      <c r="BKC1096" s="4"/>
      <c r="BKD1096" s="4"/>
      <c r="BKE1096" s="4"/>
      <c r="BKF1096" s="4"/>
      <c r="BKG1096" s="4"/>
      <c r="BKH1096" s="4"/>
      <c r="BKI1096" s="4"/>
      <c r="BKJ1096" s="4"/>
      <c r="BKK1096" s="4"/>
      <c r="BKL1096" s="4"/>
      <c r="BKM1096" s="4"/>
      <c r="BKN1096" s="4"/>
      <c r="BKO1096" s="4"/>
      <c r="BKP1096" s="4"/>
      <c r="BKQ1096" s="4"/>
      <c r="BKR1096" s="4"/>
      <c r="BKS1096" s="4"/>
      <c r="BKT1096" s="4"/>
      <c r="BKU1096" s="4"/>
      <c r="BKV1096" s="4"/>
      <c r="BKW1096" s="4"/>
      <c r="BKX1096" s="4"/>
      <c r="BKY1096" s="4"/>
      <c r="BKZ1096" s="4"/>
      <c r="BLA1096" s="4"/>
      <c r="BLB1096" s="4"/>
      <c r="BLC1096" s="4"/>
      <c r="BLD1096" s="4"/>
      <c r="BLE1096" s="4"/>
      <c r="BLF1096" s="4"/>
      <c r="BLG1096" s="4"/>
      <c r="BLH1096" s="4"/>
      <c r="BLI1096" s="4"/>
      <c r="BLJ1096" s="4"/>
      <c r="BLK1096" s="4"/>
      <c r="BLL1096" s="4"/>
      <c r="BLM1096" s="4"/>
      <c r="BLN1096" s="4"/>
      <c r="BLO1096" s="4"/>
      <c r="BLP1096" s="4"/>
      <c r="BLQ1096" s="4"/>
      <c r="BLR1096" s="4"/>
      <c r="BLS1096" s="4"/>
      <c r="BLT1096" s="4"/>
      <c r="BLU1096" s="4"/>
      <c r="BLV1096" s="4"/>
      <c r="BLW1096" s="4"/>
      <c r="BLX1096" s="4"/>
      <c r="BLY1096" s="4"/>
      <c r="BLZ1096" s="4"/>
      <c r="BMA1096" s="4"/>
      <c r="BMB1096" s="4"/>
      <c r="BMC1096" s="4"/>
      <c r="BMD1096" s="4"/>
      <c r="BME1096" s="4"/>
      <c r="BMF1096" s="4"/>
      <c r="BMG1096" s="4"/>
      <c r="BMH1096" s="4"/>
      <c r="BMI1096" s="4"/>
      <c r="BMJ1096" s="4"/>
      <c r="BMK1096" s="4"/>
      <c r="BML1096" s="4"/>
      <c r="BMM1096" s="4"/>
      <c r="BMN1096" s="4"/>
      <c r="BMO1096" s="4"/>
      <c r="BMP1096" s="4"/>
      <c r="BMQ1096" s="4"/>
      <c r="BMR1096" s="4"/>
      <c r="BMS1096" s="4"/>
      <c r="BMT1096" s="4"/>
      <c r="BMU1096" s="4"/>
      <c r="BMV1096" s="4"/>
      <c r="BMW1096" s="4"/>
      <c r="BMX1096" s="4"/>
      <c r="BMY1096" s="4"/>
      <c r="BMZ1096" s="4"/>
      <c r="BNA1096" s="4"/>
      <c r="BNB1096" s="4"/>
      <c r="BNC1096" s="4"/>
      <c r="BND1096" s="4"/>
      <c r="BNE1096" s="4"/>
      <c r="BNF1096" s="4"/>
      <c r="BNG1096" s="4"/>
      <c r="BNH1096" s="4"/>
      <c r="BNI1096" s="4"/>
      <c r="BNJ1096" s="4"/>
      <c r="BNK1096" s="4"/>
      <c r="BNL1096" s="4"/>
      <c r="BNM1096" s="4"/>
      <c r="BNN1096" s="4"/>
      <c r="BNO1096" s="4"/>
      <c r="BNP1096" s="4"/>
      <c r="BNQ1096" s="4"/>
      <c r="BNR1096" s="4"/>
      <c r="BNS1096" s="4"/>
      <c r="BNT1096" s="4"/>
      <c r="BNU1096" s="4"/>
      <c r="BNV1096" s="4"/>
      <c r="BNW1096" s="4"/>
      <c r="BNX1096" s="4"/>
      <c r="BNY1096" s="4"/>
      <c r="BNZ1096" s="4"/>
      <c r="BOA1096" s="4"/>
      <c r="BOB1096" s="4"/>
      <c r="BOC1096" s="4"/>
      <c r="BOD1096" s="4"/>
      <c r="BOE1096" s="4"/>
      <c r="BOF1096" s="4"/>
      <c r="BOG1096" s="4"/>
      <c r="BOH1096" s="4"/>
      <c r="BOI1096" s="4"/>
      <c r="BOJ1096" s="4"/>
      <c r="BOK1096" s="4"/>
      <c r="BOL1096" s="4"/>
      <c r="BOM1096" s="4"/>
      <c r="BON1096" s="4"/>
      <c r="BOO1096" s="4"/>
      <c r="BOP1096" s="4"/>
      <c r="BOQ1096" s="4"/>
      <c r="BOR1096" s="4"/>
      <c r="BOS1096" s="4"/>
      <c r="BOT1096" s="4"/>
      <c r="BOU1096" s="4"/>
      <c r="BOV1096" s="4"/>
      <c r="BOW1096" s="4"/>
      <c r="BOX1096" s="4"/>
      <c r="BOY1096" s="4"/>
      <c r="BOZ1096" s="4"/>
      <c r="BPA1096" s="4"/>
      <c r="BPB1096" s="4"/>
      <c r="BPC1096" s="4"/>
      <c r="BPD1096" s="4"/>
      <c r="BPE1096" s="4"/>
      <c r="BPF1096" s="4"/>
      <c r="BPG1096" s="4"/>
      <c r="BPH1096" s="4"/>
      <c r="BPI1096" s="4"/>
      <c r="BPJ1096" s="4"/>
      <c r="BPK1096" s="4"/>
      <c r="BPL1096" s="4"/>
      <c r="BPM1096" s="4"/>
      <c r="BPN1096" s="4"/>
      <c r="BPO1096" s="4"/>
      <c r="BPP1096" s="4"/>
      <c r="BPQ1096" s="4"/>
      <c r="BPR1096" s="4"/>
      <c r="BPS1096" s="4"/>
      <c r="BPT1096" s="4"/>
      <c r="BPU1096" s="4"/>
      <c r="BPV1096" s="4"/>
      <c r="BPW1096" s="4"/>
      <c r="BPX1096" s="4"/>
      <c r="BPY1096" s="4"/>
      <c r="BPZ1096" s="4"/>
      <c r="BQA1096" s="4"/>
      <c r="BQB1096" s="4"/>
      <c r="BQC1096" s="4"/>
      <c r="BQD1096" s="4"/>
      <c r="BQE1096" s="4"/>
      <c r="BQF1096" s="4"/>
      <c r="BQG1096" s="4"/>
      <c r="BQH1096" s="4"/>
      <c r="BQI1096" s="4"/>
      <c r="BQJ1096" s="4"/>
      <c r="BQK1096" s="4"/>
      <c r="BQL1096" s="4"/>
      <c r="BQM1096" s="4"/>
      <c r="BQN1096" s="4"/>
      <c r="BQO1096" s="4"/>
      <c r="BQP1096" s="4"/>
      <c r="BQQ1096" s="4"/>
      <c r="BQR1096" s="4"/>
      <c r="BQS1096" s="4"/>
      <c r="BQT1096" s="4"/>
      <c r="BQU1096" s="4"/>
      <c r="BQV1096" s="4"/>
      <c r="BQW1096" s="4"/>
      <c r="BQX1096" s="4"/>
      <c r="BQY1096" s="4"/>
      <c r="BQZ1096" s="4"/>
      <c r="BRA1096" s="4"/>
      <c r="BRB1096" s="4"/>
      <c r="BRC1096" s="4"/>
      <c r="BRD1096" s="4"/>
      <c r="BRE1096" s="4"/>
      <c r="BRF1096" s="4"/>
      <c r="BRG1096" s="4"/>
      <c r="BRH1096" s="4"/>
      <c r="BRI1096" s="4"/>
      <c r="BRJ1096" s="4"/>
      <c r="BRK1096" s="4"/>
      <c r="BRL1096" s="4"/>
      <c r="BRM1096" s="4"/>
      <c r="BRN1096" s="4"/>
      <c r="BRO1096" s="4"/>
      <c r="BRP1096" s="4"/>
      <c r="BRQ1096" s="4"/>
      <c r="BRR1096" s="4"/>
      <c r="BRS1096" s="4"/>
      <c r="BRT1096" s="4"/>
      <c r="BRU1096" s="4"/>
      <c r="BRV1096" s="4"/>
      <c r="BRW1096" s="4"/>
      <c r="BRX1096" s="4"/>
      <c r="BRY1096" s="4"/>
      <c r="BRZ1096" s="4"/>
      <c r="BSA1096" s="4"/>
      <c r="BSB1096" s="4"/>
      <c r="BSC1096" s="4"/>
      <c r="BSD1096" s="4"/>
      <c r="BSE1096" s="4"/>
      <c r="BSF1096" s="4"/>
      <c r="BSG1096" s="4"/>
      <c r="BSH1096" s="4"/>
      <c r="BSI1096" s="4"/>
      <c r="BSJ1096" s="4"/>
      <c r="BSK1096" s="4"/>
      <c r="BSL1096" s="4"/>
      <c r="BSM1096" s="4"/>
      <c r="BSN1096" s="4"/>
      <c r="BSO1096" s="4"/>
      <c r="BSP1096" s="4"/>
      <c r="BSQ1096" s="4"/>
      <c r="BSR1096" s="4"/>
      <c r="BSS1096" s="4"/>
      <c r="BST1096" s="4"/>
      <c r="BSU1096" s="4"/>
      <c r="BSV1096" s="4"/>
      <c r="BSW1096" s="4"/>
      <c r="BSX1096" s="4"/>
      <c r="BSY1096" s="4"/>
      <c r="BSZ1096" s="4"/>
      <c r="BTA1096" s="4"/>
      <c r="BTB1096" s="4"/>
      <c r="BTC1096" s="4"/>
      <c r="BTD1096" s="4"/>
      <c r="BTE1096" s="4"/>
      <c r="BTF1096" s="4"/>
      <c r="BTG1096" s="4"/>
      <c r="BTH1096" s="4"/>
      <c r="BTI1096" s="4"/>
      <c r="BTJ1096" s="4"/>
      <c r="BTK1096" s="4"/>
      <c r="BTL1096" s="4"/>
      <c r="BTM1096" s="4"/>
      <c r="BTN1096" s="4"/>
      <c r="BTO1096" s="4"/>
      <c r="BTP1096" s="4"/>
      <c r="BTQ1096" s="4"/>
      <c r="BTR1096" s="4"/>
      <c r="BTS1096" s="4"/>
      <c r="BTT1096" s="4"/>
      <c r="BTU1096" s="4"/>
      <c r="BTV1096" s="4"/>
      <c r="BTW1096" s="4"/>
      <c r="BTX1096" s="4"/>
      <c r="BTY1096" s="4"/>
      <c r="BTZ1096" s="4"/>
      <c r="BUA1096" s="4"/>
      <c r="BUB1096" s="4"/>
      <c r="BUC1096" s="4"/>
      <c r="BUD1096" s="4"/>
      <c r="BUE1096" s="4"/>
      <c r="BUF1096" s="4"/>
      <c r="BUG1096" s="4"/>
      <c r="BUH1096" s="4"/>
      <c r="BUI1096" s="4"/>
      <c r="BUJ1096" s="4"/>
      <c r="BUK1096" s="4"/>
      <c r="BUL1096" s="4"/>
      <c r="BUM1096" s="4"/>
      <c r="BUN1096" s="4"/>
      <c r="BUO1096" s="4"/>
      <c r="BUP1096" s="4"/>
      <c r="BUQ1096" s="4"/>
      <c r="BUR1096" s="4"/>
      <c r="BUS1096" s="4"/>
      <c r="BUT1096" s="4"/>
      <c r="BUU1096" s="4"/>
      <c r="BUV1096" s="4"/>
      <c r="BUW1096" s="4"/>
      <c r="BUX1096" s="4"/>
      <c r="BUY1096" s="4"/>
      <c r="BUZ1096" s="4"/>
      <c r="BVA1096" s="4"/>
      <c r="BVB1096" s="4"/>
      <c r="BVC1096" s="4"/>
      <c r="BVD1096" s="4"/>
      <c r="BVE1096" s="4"/>
      <c r="BVF1096" s="4"/>
      <c r="BVG1096" s="4"/>
      <c r="BVH1096" s="4"/>
      <c r="BVI1096" s="4"/>
      <c r="BVJ1096" s="4"/>
      <c r="BVK1096" s="4"/>
      <c r="BVL1096" s="4"/>
      <c r="BVM1096" s="4"/>
      <c r="BVN1096" s="4"/>
      <c r="BVO1096" s="4"/>
      <c r="BVP1096" s="4"/>
      <c r="BVQ1096" s="4"/>
      <c r="BVR1096" s="4"/>
      <c r="BVS1096" s="4"/>
      <c r="BVT1096" s="4"/>
      <c r="BVU1096" s="4"/>
      <c r="BVV1096" s="4"/>
      <c r="BVW1096" s="4"/>
      <c r="BVX1096" s="4"/>
      <c r="BVY1096" s="4"/>
      <c r="BVZ1096" s="4"/>
      <c r="BWA1096" s="4"/>
      <c r="BWB1096" s="4"/>
      <c r="BWC1096" s="4"/>
      <c r="BWD1096" s="4"/>
      <c r="BWE1096" s="4"/>
      <c r="BWF1096" s="4"/>
      <c r="BWG1096" s="4"/>
      <c r="BWH1096" s="4"/>
      <c r="BWI1096" s="4"/>
      <c r="BWJ1096" s="4"/>
      <c r="BWK1096" s="4"/>
      <c r="BWL1096" s="4"/>
      <c r="BWM1096" s="4"/>
      <c r="BWN1096" s="4"/>
      <c r="BWO1096" s="4"/>
      <c r="BWP1096" s="4"/>
      <c r="BWQ1096" s="4"/>
      <c r="BWR1096" s="4"/>
      <c r="BWS1096" s="4"/>
      <c r="BWT1096" s="4"/>
      <c r="BWU1096" s="4"/>
      <c r="BWV1096" s="4"/>
      <c r="BWW1096" s="4"/>
      <c r="BWX1096" s="4"/>
      <c r="BWY1096" s="4"/>
      <c r="BWZ1096" s="4"/>
      <c r="BXA1096" s="4"/>
      <c r="BXB1096" s="4"/>
      <c r="BXC1096" s="4"/>
      <c r="BXD1096" s="4"/>
      <c r="BXE1096" s="4"/>
      <c r="BXF1096" s="4"/>
      <c r="BXG1096" s="4"/>
      <c r="BXH1096" s="4"/>
      <c r="BXI1096" s="4"/>
      <c r="BXJ1096" s="4"/>
      <c r="BXK1096" s="4"/>
      <c r="BXL1096" s="4"/>
      <c r="BXM1096" s="4"/>
      <c r="BXN1096" s="4"/>
      <c r="BXO1096" s="4"/>
      <c r="BXP1096" s="4"/>
      <c r="BXQ1096" s="4"/>
      <c r="BXR1096" s="4"/>
      <c r="BXS1096" s="4"/>
      <c r="BXT1096" s="4"/>
      <c r="BXU1096" s="4"/>
      <c r="BXV1096" s="4"/>
      <c r="BXW1096" s="4"/>
      <c r="BXX1096" s="4"/>
      <c r="BXY1096" s="4"/>
      <c r="BXZ1096" s="4"/>
      <c r="BYA1096" s="4"/>
      <c r="BYB1096" s="4"/>
      <c r="BYC1096" s="4"/>
      <c r="BYD1096" s="4"/>
      <c r="BYE1096" s="4"/>
      <c r="BYF1096" s="4"/>
      <c r="BYG1096" s="4"/>
      <c r="BYH1096" s="4"/>
      <c r="BYI1096" s="4"/>
      <c r="BYJ1096" s="4"/>
      <c r="BYK1096" s="4"/>
      <c r="BYL1096" s="4"/>
      <c r="BYM1096" s="4"/>
      <c r="BYN1096" s="4"/>
      <c r="BYO1096" s="4"/>
      <c r="BYP1096" s="4"/>
      <c r="BYQ1096" s="4"/>
      <c r="BYR1096" s="4"/>
      <c r="BYS1096" s="4"/>
      <c r="BYT1096" s="4"/>
      <c r="BYU1096" s="4"/>
      <c r="BYV1096" s="4"/>
      <c r="BYW1096" s="4"/>
      <c r="BYX1096" s="4"/>
      <c r="BYY1096" s="4"/>
      <c r="BYZ1096" s="4"/>
      <c r="BZA1096" s="4"/>
      <c r="BZB1096" s="4"/>
      <c r="BZC1096" s="4"/>
      <c r="BZD1096" s="4"/>
      <c r="BZE1096" s="4"/>
      <c r="BZF1096" s="4"/>
      <c r="BZG1096" s="4"/>
      <c r="BZH1096" s="4"/>
      <c r="BZI1096" s="4"/>
      <c r="BZJ1096" s="4"/>
      <c r="BZK1096" s="4"/>
      <c r="BZL1096" s="4"/>
      <c r="BZM1096" s="4"/>
      <c r="BZN1096" s="4"/>
      <c r="BZO1096" s="4"/>
      <c r="BZP1096" s="4"/>
      <c r="BZQ1096" s="4"/>
      <c r="BZR1096" s="4"/>
      <c r="BZS1096" s="4"/>
      <c r="BZT1096" s="4"/>
      <c r="BZU1096" s="4"/>
      <c r="BZV1096" s="4"/>
      <c r="BZW1096" s="4"/>
      <c r="BZX1096" s="4"/>
      <c r="BZY1096" s="4"/>
      <c r="BZZ1096" s="4"/>
      <c r="CAA1096" s="4"/>
      <c r="CAB1096" s="4"/>
      <c r="CAC1096" s="4"/>
      <c r="CAD1096" s="4"/>
      <c r="CAE1096" s="4"/>
      <c r="CAF1096" s="4"/>
      <c r="CAG1096" s="4"/>
      <c r="CAH1096" s="4"/>
      <c r="CAI1096" s="4"/>
      <c r="CAJ1096" s="4"/>
      <c r="CAK1096" s="4"/>
      <c r="CAL1096" s="4"/>
      <c r="CAM1096" s="4"/>
      <c r="CAN1096" s="4"/>
      <c r="CAO1096" s="4"/>
      <c r="CAP1096" s="4"/>
      <c r="CAQ1096" s="4"/>
      <c r="CAR1096" s="4"/>
      <c r="CAS1096" s="4"/>
      <c r="CAT1096" s="4"/>
      <c r="CAU1096" s="4"/>
      <c r="CAV1096" s="4"/>
      <c r="CAW1096" s="4"/>
      <c r="CAX1096" s="4"/>
      <c r="CAY1096" s="4"/>
      <c r="CAZ1096" s="4"/>
      <c r="CBA1096" s="4"/>
      <c r="CBB1096" s="4"/>
      <c r="CBC1096" s="4"/>
      <c r="CBD1096" s="4"/>
      <c r="CBE1096" s="4"/>
      <c r="CBF1096" s="4"/>
      <c r="CBG1096" s="4"/>
      <c r="CBH1096" s="4"/>
      <c r="CBI1096" s="4"/>
      <c r="CBJ1096" s="4"/>
      <c r="CBK1096" s="4"/>
      <c r="CBL1096" s="4"/>
      <c r="CBM1096" s="4"/>
      <c r="CBN1096" s="4"/>
      <c r="CBO1096" s="4"/>
      <c r="CBP1096" s="4"/>
      <c r="CBQ1096" s="4"/>
      <c r="CBR1096" s="4"/>
      <c r="CBS1096" s="4"/>
      <c r="CBT1096" s="4"/>
      <c r="CBU1096" s="4"/>
      <c r="CBV1096" s="4"/>
      <c r="CBW1096" s="4"/>
      <c r="CBX1096" s="4"/>
      <c r="CBY1096" s="4"/>
      <c r="CBZ1096" s="4"/>
      <c r="CCA1096" s="4"/>
      <c r="CCB1096" s="4"/>
      <c r="CCC1096" s="4"/>
      <c r="CCD1096" s="4"/>
      <c r="CCE1096" s="4"/>
      <c r="CCF1096" s="4"/>
      <c r="CCG1096" s="4"/>
      <c r="CCH1096" s="4"/>
      <c r="CCI1096" s="4"/>
      <c r="CCJ1096" s="4"/>
      <c r="CCK1096" s="4"/>
      <c r="CCL1096" s="4"/>
      <c r="CCM1096" s="4"/>
      <c r="CCN1096" s="4"/>
      <c r="CCO1096" s="4"/>
      <c r="CCP1096" s="4"/>
      <c r="CCQ1096" s="4"/>
      <c r="CCR1096" s="4"/>
      <c r="CCS1096" s="4"/>
      <c r="CCT1096" s="4"/>
      <c r="CCU1096" s="4"/>
      <c r="CCV1096" s="4"/>
      <c r="CCW1096" s="4"/>
      <c r="CCX1096" s="4"/>
      <c r="CCY1096" s="4"/>
      <c r="CCZ1096" s="4"/>
      <c r="CDA1096" s="4"/>
      <c r="CDB1096" s="4"/>
      <c r="CDC1096" s="4"/>
      <c r="CDD1096" s="4"/>
      <c r="CDE1096" s="4"/>
      <c r="CDF1096" s="4"/>
      <c r="CDG1096" s="4"/>
      <c r="CDH1096" s="4"/>
      <c r="CDI1096" s="4"/>
      <c r="CDJ1096" s="4"/>
      <c r="CDK1096" s="4"/>
      <c r="CDL1096" s="4"/>
      <c r="CDM1096" s="4"/>
      <c r="CDN1096" s="4"/>
      <c r="CDO1096" s="4"/>
      <c r="CDP1096" s="4"/>
      <c r="CDQ1096" s="4"/>
      <c r="CDR1096" s="4"/>
      <c r="CDS1096" s="4"/>
      <c r="CDT1096" s="4"/>
      <c r="CDU1096" s="4"/>
      <c r="CDV1096" s="4"/>
      <c r="CDW1096" s="4"/>
      <c r="CDX1096" s="4"/>
      <c r="CDY1096" s="4"/>
      <c r="CDZ1096" s="4"/>
      <c r="CEA1096" s="4"/>
      <c r="CEB1096" s="4"/>
      <c r="CEC1096" s="4"/>
      <c r="CED1096" s="4"/>
      <c r="CEE1096" s="4"/>
      <c r="CEF1096" s="4"/>
      <c r="CEG1096" s="4"/>
      <c r="CEH1096" s="4"/>
      <c r="CEI1096" s="4"/>
      <c r="CEJ1096" s="4"/>
      <c r="CEK1096" s="4"/>
      <c r="CEL1096" s="4"/>
      <c r="CEM1096" s="4"/>
      <c r="CEN1096" s="4"/>
      <c r="CEO1096" s="4"/>
      <c r="CEP1096" s="4"/>
      <c r="CEQ1096" s="4"/>
      <c r="CER1096" s="4"/>
      <c r="CES1096" s="4"/>
      <c r="CET1096" s="4"/>
      <c r="CEU1096" s="4"/>
      <c r="CEV1096" s="4"/>
      <c r="CEW1096" s="4"/>
      <c r="CEX1096" s="4"/>
      <c r="CEY1096" s="4"/>
      <c r="CEZ1096" s="4"/>
      <c r="CFA1096" s="4"/>
      <c r="CFB1096" s="4"/>
      <c r="CFC1096" s="4"/>
      <c r="CFD1096" s="4"/>
      <c r="CFE1096" s="4"/>
      <c r="CFF1096" s="4"/>
      <c r="CFG1096" s="4"/>
      <c r="CFH1096" s="4"/>
      <c r="CFI1096" s="4"/>
      <c r="CFJ1096" s="4"/>
      <c r="CFK1096" s="4"/>
      <c r="CFL1096" s="4"/>
      <c r="CFM1096" s="4"/>
      <c r="CFN1096" s="4"/>
      <c r="CFO1096" s="4"/>
      <c r="CFP1096" s="4"/>
      <c r="CFQ1096" s="4"/>
      <c r="CFR1096" s="4"/>
      <c r="CFS1096" s="4"/>
      <c r="CFT1096" s="4"/>
      <c r="CFU1096" s="4"/>
      <c r="CFV1096" s="4"/>
      <c r="CFW1096" s="4"/>
      <c r="CFX1096" s="4"/>
      <c r="CFY1096" s="4"/>
      <c r="CFZ1096" s="4"/>
      <c r="CGA1096" s="4"/>
      <c r="CGB1096" s="4"/>
      <c r="CGC1096" s="4"/>
      <c r="CGD1096" s="4"/>
      <c r="CGE1096" s="4"/>
      <c r="CGF1096" s="4"/>
      <c r="CGG1096" s="4"/>
      <c r="CGH1096" s="4"/>
      <c r="CGI1096" s="4"/>
      <c r="CGJ1096" s="4"/>
      <c r="CGK1096" s="4"/>
      <c r="CGL1096" s="4"/>
      <c r="CGM1096" s="4"/>
      <c r="CGN1096" s="4"/>
      <c r="CGO1096" s="4"/>
      <c r="CGP1096" s="4"/>
      <c r="CGQ1096" s="4"/>
      <c r="CGR1096" s="4"/>
      <c r="CGS1096" s="4"/>
      <c r="CGT1096" s="4"/>
      <c r="CGU1096" s="4"/>
      <c r="CGV1096" s="4"/>
      <c r="CGW1096" s="4"/>
      <c r="CGX1096" s="4"/>
      <c r="CGY1096" s="4"/>
      <c r="CGZ1096" s="4"/>
      <c r="CHA1096" s="4"/>
      <c r="CHB1096" s="4"/>
      <c r="CHC1096" s="4"/>
      <c r="CHD1096" s="4"/>
      <c r="CHE1096" s="4"/>
      <c r="CHF1096" s="4"/>
      <c r="CHG1096" s="4"/>
      <c r="CHH1096" s="4"/>
      <c r="CHI1096" s="4"/>
      <c r="CHJ1096" s="4"/>
      <c r="CHK1096" s="4"/>
      <c r="CHL1096" s="4"/>
      <c r="CHM1096" s="4"/>
      <c r="CHN1096" s="4"/>
      <c r="CHO1096" s="4"/>
      <c r="CHP1096" s="4"/>
      <c r="CHQ1096" s="4"/>
      <c r="CHR1096" s="4"/>
      <c r="CHS1096" s="4"/>
      <c r="CHT1096" s="4"/>
      <c r="CHU1096" s="4"/>
      <c r="CHV1096" s="4"/>
      <c r="CHW1096" s="4"/>
      <c r="CHX1096" s="4"/>
      <c r="CHY1096" s="4"/>
      <c r="CHZ1096" s="4"/>
      <c r="CIA1096" s="4"/>
      <c r="CIB1096" s="4"/>
      <c r="CIC1096" s="4"/>
      <c r="CID1096" s="4"/>
      <c r="CIE1096" s="4"/>
      <c r="CIF1096" s="4"/>
      <c r="CIG1096" s="4"/>
      <c r="CIH1096" s="4"/>
      <c r="CII1096" s="4"/>
      <c r="CIJ1096" s="4"/>
      <c r="CIK1096" s="4"/>
      <c r="CIL1096" s="4"/>
      <c r="CIM1096" s="4"/>
      <c r="CIN1096" s="4"/>
      <c r="CIO1096" s="4"/>
      <c r="CIP1096" s="4"/>
      <c r="CIQ1096" s="4"/>
      <c r="CIR1096" s="4"/>
      <c r="CIS1096" s="4"/>
      <c r="CIT1096" s="4"/>
      <c r="CIU1096" s="4"/>
      <c r="CIV1096" s="4"/>
      <c r="CIW1096" s="4"/>
      <c r="CIX1096" s="4"/>
      <c r="CIY1096" s="4"/>
      <c r="CIZ1096" s="4"/>
      <c r="CJA1096" s="4"/>
      <c r="CJB1096" s="4"/>
      <c r="CJC1096" s="4"/>
      <c r="CJD1096" s="4"/>
      <c r="CJE1096" s="4"/>
      <c r="CJF1096" s="4"/>
      <c r="CJG1096" s="4"/>
      <c r="CJH1096" s="4"/>
      <c r="CJI1096" s="4"/>
      <c r="CJJ1096" s="4"/>
      <c r="CJK1096" s="4"/>
      <c r="CJL1096" s="4"/>
      <c r="CJM1096" s="4"/>
      <c r="CJN1096" s="4"/>
      <c r="CJO1096" s="4"/>
      <c r="CJP1096" s="4"/>
      <c r="CJQ1096" s="4"/>
      <c r="CJR1096" s="4"/>
      <c r="CJS1096" s="4"/>
      <c r="CJT1096" s="4"/>
      <c r="CJU1096" s="4"/>
      <c r="CJV1096" s="4"/>
      <c r="CJW1096" s="4"/>
      <c r="CJX1096" s="4"/>
      <c r="CJY1096" s="4"/>
      <c r="CJZ1096" s="4"/>
      <c r="CKA1096" s="4"/>
      <c r="CKB1096" s="4"/>
      <c r="CKC1096" s="4"/>
      <c r="CKD1096" s="4"/>
      <c r="CKE1096" s="4"/>
      <c r="CKF1096" s="4"/>
      <c r="CKG1096" s="4"/>
      <c r="CKH1096" s="4"/>
      <c r="CKI1096" s="4"/>
      <c r="CKJ1096" s="4"/>
      <c r="CKK1096" s="4"/>
      <c r="CKL1096" s="4"/>
      <c r="CKM1096" s="4"/>
      <c r="CKN1096" s="4"/>
      <c r="CKO1096" s="4"/>
      <c r="CKP1096" s="4"/>
      <c r="CKQ1096" s="4"/>
      <c r="CKR1096" s="4"/>
      <c r="CKS1096" s="4"/>
      <c r="CKT1096" s="4"/>
      <c r="CKU1096" s="4"/>
      <c r="CKV1096" s="4"/>
      <c r="CKW1096" s="4"/>
      <c r="CKX1096" s="4"/>
      <c r="CKY1096" s="4"/>
      <c r="CKZ1096" s="4"/>
      <c r="CLA1096" s="4"/>
      <c r="CLB1096" s="4"/>
      <c r="CLC1096" s="4"/>
      <c r="CLD1096" s="4"/>
      <c r="CLE1096" s="4"/>
      <c r="CLF1096" s="4"/>
      <c r="CLG1096" s="4"/>
      <c r="CLH1096" s="4"/>
      <c r="CLI1096" s="4"/>
      <c r="CLJ1096" s="4"/>
      <c r="CLK1096" s="4"/>
      <c r="CLL1096" s="4"/>
      <c r="CLM1096" s="4"/>
      <c r="CLN1096" s="4"/>
      <c r="CLO1096" s="4"/>
      <c r="CLP1096" s="4"/>
      <c r="CLQ1096" s="4"/>
      <c r="CLR1096" s="4"/>
      <c r="CLS1096" s="4"/>
      <c r="CLT1096" s="4"/>
      <c r="CLU1096" s="4"/>
      <c r="CLV1096" s="4"/>
      <c r="CLW1096" s="4"/>
      <c r="CLX1096" s="4"/>
      <c r="CLY1096" s="4"/>
      <c r="CLZ1096" s="4"/>
      <c r="CMA1096" s="4"/>
      <c r="CMB1096" s="4"/>
      <c r="CMC1096" s="4"/>
      <c r="CMD1096" s="4"/>
      <c r="CME1096" s="4"/>
      <c r="CMF1096" s="4"/>
      <c r="CMG1096" s="4"/>
      <c r="CMH1096" s="4"/>
      <c r="CMI1096" s="4"/>
      <c r="CMJ1096" s="4"/>
      <c r="CMK1096" s="4"/>
      <c r="CML1096" s="4"/>
      <c r="CMM1096" s="4"/>
      <c r="CMN1096" s="4"/>
      <c r="CMO1096" s="4"/>
      <c r="CMP1096" s="4"/>
      <c r="CMQ1096" s="4"/>
      <c r="CMR1096" s="4"/>
      <c r="CMS1096" s="4"/>
      <c r="CMT1096" s="4"/>
      <c r="CMU1096" s="4"/>
      <c r="CMV1096" s="4"/>
      <c r="CMW1096" s="4"/>
      <c r="CMX1096" s="4"/>
      <c r="CMY1096" s="4"/>
      <c r="CMZ1096" s="4"/>
      <c r="CNA1096" s="4"/>
      <c r="CNB1096" s="4"/>
      <c r="CNC1096" s="4"/>
      <c r="CND1096" s="4"/>
      <c r="CNE1096" s="4"/>
      <c r="CNF1096" s="4"/>
      <c r="CNG1096" s="4"/>
      <c r="CNH1096" s="4"/>
      <c r="CNI1096" s="4"/>
      <c r="CNJ1096" s="4"/>
      <c r="CNK1096" s="4"/>
      <c r="CNL1096" s="4"/>
      <c r="CNM1096" s="4"/>
      <c r="CNN1096" s="4"/>
      <c r="CNO1096" s="4"/>
      <c r="CNP1096" s="4"/>
      <c r="CNQ1096" s="4"/>
      <c r="CNR1096" s="4"/>
      <c r="CNS1096" s="4"/>
      <c r="CNT1096" s="4"/>
      <c r="CNU1096" s="4"/>
      <c r="CNV1096" s="4"/>
      <c r="CNW1096" s="4"/>
      <c r="CNX1096" s="4"/>
      <c r="CNY1096" s="4"/>
      <c r="CNZ1096" s="4"/>
      <c r="COA1096" s="4"/>
      <c r="COB1096" s="4"/>
      <c r="COC1096" s="4"/>
      <c r="COD1096" s="4"/>
      <c r="COE1096" s="4"/>
      <c r="COF1096" s="4"/>
      <c r="COG1096" s="4"/>
      <c r="COH1096" s="4"/>
      <c r="COI1096" s="4"/>
      <c r="COJ1096" s="4"/>
      <c r="COK1096" s="4"/>
      <c r="COL1096" s="4"/>
      <c r="COM1096" s="4"/>
      <c r="CON1096" s="4"/>
      <c r="COO1096" s="4"/>
      <c r="COP1096" s="4"/>
      <c r="COQ1096" s="4"/>
      <c r="COR1096" s="4"/>
      <c r="COS1096" s="4"/>
      <c r="COT1096" s="4"/>
      <c r="COU1096" s="4"/>
      <c r="COV1096" s="4"/>
      <c r="COW1096" s="4"/>
      <c r="COX1096" s="4"/>
      <c r="COY1096" s="4"/>
      <c r="COZ1096" s="4"/>
      <c r="CPA1096" s="4"/>
      <c r="CPB1096" s="4"/>
      <c r="CPC1096" s="4"/>
      <c r="CPD1096" s="4"/>
      <c r="CPE1096" s="4"/>
      <c r="CPF1096" s="4"/>
      <c r="CPG1096" s="4"/>
      <c r="CPH1096" s="4"/>
      <c r="CPI1096" s="4"/>
      <c r="CPJ1096" s="4"/>
      <c r="CPK1096" s="4"/>
      <c r="CPL1096" s="4"/>
      <c r="CPM1096" s="4"/>
      <c r="CPN1096" s="4"/>
      <c r="CPO1096" s="4"/>
      <c r="CPP1096" s="4"/>
      <c r="CPQ1096" s="4"/>
      <c r="CPR1096" s="4"/>
      <c r="CPS1096" s="4"/>
      <c r="CPT1096" s="4"/>
      <c r="CPU1096" s="4"/>
      <c r="CPV1096" s="4"/>
      <c r="CPW1096" s="4"/>
      <c r="CPX1096" s="4"/>
      <c r="CPY1096" s="4"/>
      <c r="CPZ1096" s="4"/>
      <c r="CQA1096" s="4"/>
      <c r="CQB1096" s="4"/>
      <c r="CQC1096" s="4"/>
      <c r="CQD1096" s="4"/>
      <c r="CQE1096" s="4"/>
      <c r="CQF1096" s="4"/>
      <c r="CQG1096" s="4"/>
      <c r="CQH1096" s="4"/>
      <c r="CQI1096" s="4"/>
      <c r="CQJ1096" s="4"/>
      <c r="CQK1096" s="4"/>
      <c r="CQL1096" s="4"/>
      <c r="CQM1096" s="4"/>
      <c r="CQN1096" s="4"/>
      <c r="CQO1096" s="4"/>
      <c r="CQP1096" s="4"/>
      <c r="CQQ1096" s="4"/>
      <c r="CQR1096" s="4"/>
      <c r="CQS1096" s="4"/>
      <c r="CQT1096" s="4"/>
      <c r="CQU1096" s="4"/>
      <c r="CQV1096" s="4"/>
      <c r="CQW1096" s="4"/>
      <c r="CQX1096" s="4"/>
      <c r="CQY1096" s="4"/>
      <c r="CQZ1096" s="4"/>
      <c r="CRA1096" s="4"/>
      <c r="CRB1096" s="4"/>
      <c r="CRC1096" s="4"/>
      <c r="CRD1096" s="4"/>
      <c r="CRE1096" s="4"/>
      <c r="CRF1096" s="4"/>
      <c r="CRG1096" s="4"/>
      <c r="CRH1096" s="4"/>
      <c r="CRI1096" s="4"/>
      <c r="CRJ1096" s="4"/>
      <c r="CRK1096" s="4"/>
      <c r="CRL1096" s="4"/>
      <c r="CRM1096" s="4"/>
      <c r="CRN1096" s="4"/>
      <c r="CRO1096" s="4"/>
      <c r="CRP1096" s="4"/>
      <c r="CRQ1096" s="4"/>
      <c r="CRR1096" s="4"/>
      <c r="CRS1096" s="4"/>
      <c r="CRT1096" s="4"/>
      <c r="CRU1096" s="4"/>
      <c r="CRV1096" s="4"/>
      <c r="CRW1096" s="4"/>
      <c r="CRX1096" s="4"/>
      <c r="CRY1096" s="4"/>
      <c r="CRZ1096" s="4"/>
      <c r="CSA1096" s="4"/>
      <c r="CSB1096" s="4"/>
      <c r="CSC1096" s="4"/>
      <c r="CSD1096" s="4"/>
      <c r="CSE1096" s="4"/>
      <c r="CSF1096" s="4"/>
      <c r="CSG1096" s="4"/>
      <c r="CSH1096" s="4"/>
      <c r="CSI1096" s="4"/>
      <c r="CSJ1096" s="4"/>
      <c r="CSK1096" s="4"/>
      <c r="CSL1096" s="4"/>
      <c r="CSM1096" s="4"/>
      <c r="CSN1096" s="4"/>
      <c r="CSO1096" s="4"/>
      <c r="CSP1096" s="4"/>
      <c r="CSQ1096" s="4"/>
      <c r="CSR1096" s="4"/>
      <c r="CSS1096" s="4"/>
      <c r="CST1096" s="4"/>
      <c r="CSU1096" s="4"/>
      <c r="CSV1096" s="4"/>
      <c r="CSW1096" s="4"/>
      <c r="CSX1096" s="4"/>
      <c r="CSY1096" s="4"/>
      <c r="CSZ1096" s="4"/>
      <c r="CTA1096" s="4"/>
      <c r="CTB1096" s="4"/>
      <c r="CTC1096" s="4"/>
      <c r="CTD1096" s="4"/>
      <c r="CTE1096" s="4"/>
      <c r="CTF1096" s="4"/>
      <c r="CTG1096" s="4"/>
      <c r="CTH1096" s="4"/>
      <c r="CTI1096" s="4"/>
      <c r="CTJ1096" s="4"/>
      <c r="CTK1096" s="4"/>
      <c r="CTL1096" s="4"/>
      <c r="CTM1096" s="4"/>
      <c r="CTN1096" s="4"/>
      <c r="CTO1096" s="4"/>
      <c r="CTP1096" s="4"/>
      <c r="CTQ1096" s="4"/>
      <c r="CTR1096" s="4"/>
      <c r="CTS1096" s="4"/>
      <c r="CTT1096" s="4"/>
      <c r="CTU1096" s="4"/>
      <c r="CTV1096" s="4"/>
      <c r="CTW1096" s="4"/>
      <c r="CTX1096" s="4"/>
      <c r="CTY1096" s="4"/>
      <c r="CTZ1096" s="4"/>
      <c r="CUA1096" s="4"/>
      <c r="CUB1096" s="4"/>
      <c r="CUC1096" s="4"/>
      <c r="CUD1096" s="4"/>
      <c r="CUE1096" s="4"/>
      <c r="CUF1096" s="4"/>
      <c r="CUG1096" s="4"/>
      <c r="CUH1096" s="4"/>
      <c r="CUI1096" s="4"/>
      <c r="CUJ1096" s="4"/>
      <c r="CUK1096" s="4"/>
      <c r="CUL1096" s="4"/>
      <c r="CUM1096" s="4"/>
      <c r="CUN1096" s="4"/>
      <c r="CUO1096" s="4"/>
      <c r="CUP1096" s="4"/>
      <c r="CUQ1096" s="4"/>
      <c r="CUR1096" s="4"/>
      <c r="CUS1096" s="4"/>
      <c r="CUT1096" s="4"/>
      <c r="CUU1096" s="4"/>
      <c r="CUV1096" s="4"/>
      <c r="CUW1096" s="4"/>
      <c r="CUX1096" s="4"/>
      <c r="CUY1096" s="4"/>
      <c r="CUZ1096" s="4"/>
      <c r="CVA1096" s="4"/>
      <c r="CVB1096" s="4"/>
      <c r="CVC1096" s="4"/>
      <c r="CVD1096" s="4"/>
      <c r="CVE1096" s="4"/>
      <c r="CVF1096" s="4"/>
      <c r="CVG1096" s="4"/>
      <c r="CVH1096" s="4"/>
      <c r="CVI1096" s="4"/>
      <c r="CVJ1096" s="4"/>
      <c r="CVK1096" s="4"/>
      <c r="CVL1096" s="4"/>
      <c r="CVM1096" s="4"/>
      <c r="CVN1096" s="4"/>
      <c r="CVO1096" s="4"/>
      <c r="CVP1096" s="4"/>
      <c r="CVQ1096" s="4"/>
      <c r="CVR1096" s="4"/>
      <c r="CVS1096" s="4"/>
      <c r="CVT1096" s="4"/>
      <c r="CVU1096" s="4"/>
      <c r="CVV1096" s="4"/>
      <c r="CVW1096" s="4"/>
      <c r="CVX1096" s="4"/>
      <c r="CVY1096" s="4"/>
      <c r="CVZ1096" s="4"/>
      <c r="CWA1096" s="4"/>
      <c r="CWB1096" s="4"/>
      <c r="CWC1096" s="4"/>
      <c r="CWD1096" s="4"/>
      <c r="CWE1096" s="4"/>
      <c r="CWF1096" s="4"/>
      <c r="CWG1096" s="4"/>
      <c r="CWH1096" s="4"/>
      <c r="CWI1096" s="4"/>
      <c r="CWJ1096" s="4"/>
      <c r="CWK1096" s="4"/>
      <c r="CWL1096" s="4"/>
      <c r="CWM1096" s="4"/>
      <c r="CWN1096" s="4"/>
      <c r="CWO1096" s="4"/>
      <c r="CWP1096" s="4"/>
      <c r="CWQ1096" s="4"/>
      <c r="CWR1096" s="4"/>
      <c r="CWS1096" s="4"/>
      <c r="CWT1096" s="4"/>
      <c r="CWU1096" s="4"/>
      <c r="CWV1096" s="4"/>
      <c r="CWW1096" s="4"/>
      <c r="CWX1096" s="4"/>
      <c r="CWY1096" s="4"/>
      <c r="CWZ1096" s="4"/>
      <c r="CXA1096" s="4"/>
      <c r="CXB1096" s="4"/>
      <c r="CXC1096" s="4"/>
      <c r="CXD1096" s="4"/>
      <c r="CXE1096" s="4"/>
      <c r="CXF1096" s="4"/>
      <c r="CXG1096" s="4"/>
      <c r="CXH1096" s="4"/>
      <c r="CXI1096" s="4"/>
      <c r="CXJ1096" s="4"/>
      <c r="CXK1096" s="4"/>
      <c r="CXL1096" s="4"/>
      <c r="CXM1096" s="4"/>
      <c r="CXN1096" s="4"/>
      <c r="CXO1096" s="4"/>
      <c r="CXP1096" s="4"/>
      <c r="CXQ1096" s="4"/>
      <c r="CXR1096" s="4"/>
      <c r="CXS1096" s="4"/>
      <c r="CXT1096" s="4"/>
      <c r="CXU1096" s="4"/>
      <c r="CXV1096" s="4"/>
      <c r="CXW1096" s="4"/>
      <c r="CXX1096" s="4"/>
      <c r="CXY1096" s="4"/>
      <c r="CXZ1096" s="4"/>
      <c r="CYA1096" s="4"/>
      <c r="CYB1096" s="4"/>
      <c r="CYC1096" s="4"/>
      <c r="CYD1096" s="4"/>
      <c r="CYE1096" s="4"/>
      <c r="CYF1096" s="4"/>
      <c r="CYG1096" s="4"/>
      <c r="CYH1096" s="4"/>
      <c r="CYI1096" s="4"/>
      <c r="CYJ1096" s="4"/>
      <c r="CYK1096" s="4"/>
      <c r="CYL1096" s="4"/>
      <c r="CYM1096" s="4"/>
      <c r="CYN1096" s="4"/>
      <c r="CYO1096" s="4"/>
      <c r="CYP1096" s="4"/>
      <c r="CYQ1096" s="4"/>
      <c r="CYR1096" s="4"/>
      <c r="CYS1096" s="4"/>
      <c r="CYT1096" s="4"/>
      <c r="CYU1096" s="4"/>
      <c r="CYV1096" s="4"/>
      <c r="CYW1096" s="4"/>
      <c r="CYX1096" s="4"/>
      <c r="CYY1096" s="4"/>
      <c r="CYZ1096" s="4"/>
      <c r="CZA1096" s="4"/>
      <c r="CZB1096" s="4"/>
      <c r="CZC1096" s="4"/>
      <c r="CZD1096" s="4"/>
      <c r="CZE1096" s="4"/>
      <c r="CZF1096" s="4"/>
      <c r="CZG1096" s="4"/>
      <c r="CZH1096" s="4"/>
      <c r="CZI1096" s="4"/>
      <c r="CZJ1096" s="4"/>
      <c r="CZK1096" s="4"/>
      <c r="CZL1096" s="4"/>
      <c r="CZM1096" s="4"/>
      <c r="CZN1096" s="4"/>
      <c r="CZO1096" s="4"/>
      <c r="CZP1096" s="4"/>
      <c r="CZQ1096" s="4"/>
      <c r="CZR1096" s="4"/>
      <c r="CZS1096" s="4"/>
      <c r="CZT1096" s="4"/>
      <c r="CZU1096" s="4"/>
      <c r="CZV1096" s="4"/>
      <c r="CZW1096" s="4"/>
      <c r="CZX1096" s="4"/>
      <c r="CZY1096" s="4"/>
      <c r="CZZ1096" s="4"/>
      <c r="DAA1096" s="4"/>
      <c r="DAB1096" s="4"/>
      <c r="DAC1096" s="4"/>
      <c r="DAD1096" s="4"/>
      <c r="DAE1096" s="4"/>
      <c r="DAF1096" s="4"/>
      <c r="DAG1096" s="4"/>
      <c r="DAH1096" s="4"/>
      <c r="DAI1096" s="4"/>
      <c r="DAJ1096" s="4"/>
      <c r="DAK1096" s="4"/>
      <c r="DAL1096" s="4"/>
      <c r="DAM1096" s="4"/>
      <c r="DAN1096" s="4"/>
      <c r="DAO1096" s="4"/>
      <c r="DAP1096" s="4"/>
      <c r="DAQ1096" s="4"/>
      <c r="DAR1096" s="4"/>
      <c r="DAS1096" s="4"/>
      <c r="DAT1096" s="4"/>
      <c r="DAU1096" s="4"/>
      <c r="DAV1096" s="4"/>
      <c r="DAW1096" s="4"/>
      <c r="DAX1096" s="4"/>
      <c r="DAY1096" s="4"/>
      <c r="DAZ1096" s="4"/>
      <c r="DBA1096" s="4"/>
      <c r="DBB1096" s="4"/>
      <c r="DBC1096" s="4"/>
      <c r="DBD1096" s="4"/>
      <c r="DBE1096" s="4"/>
      <c r="DBF1096" s="4"/>
      <c r="DBG1096" s="4"/>
      <c r="DBH1096" s="4"/>
      <c r="DBI1096" s="4"/>
      <c r="DBJ1096" s="4"/>
      <c r="DBK1096" s="4"/>
      <c r="DBL1096" s="4"/>
      <c r="DBM1096" s="4"/>
      <c r="DBN1096" s="4"/>
      <c r="DBO1096" s="4"/>
      <c r="DBP1096" s="4"/>
      <c r="DBQ1096" s="4"/>
      <c r="DBR1096" s="4"/>
      <c r="DBS1096" s="4"/>
      <c r="DBT1096" s="4"/>
      <c r="DBU1096" s="4"/>
      <c r="DBV1096" s="4"/>
      <c r="DBW1096" s="4"/>
      <c r="DBX1096" s="4"/>
      <c r="DBY1096" s="4"/>
      <c r="DBZ1096" s="4"/>
      <c r="DCA1096" s="4"/>
      <c r="DCB1096" s="4"/>
      <c r="DCC1096" s="4"/>
      <c r="DCD1096" s="4"/>
      <c r="DCE1096" s="4"/>
      <c r="DCF1096" s="4"/>
      <c r="DCG1096" s="4"/>
      <c r="DCH1096" s="4"/>
      <c r="DCI1096" s="4"/>
      <c r="DCJ1096" s="4"/>
      <c r="DCK1096" s="4"/>
      <c r="DCL1096" s="4"/>
      <c r="DCM1096" s="4"/>
      <c r="DCN1096" s="4"/>
      <c r="DCO1096" s="4"/>
      <c r="DCP1096" s="4"/>
      <c r="DCQ1096" s="4"/>
      <c r="DCR1096" s="4"/>
      <c r="DCS1096" s="4"/>
      <c r="DCT1096" s="4"/>
      <c r="DCU1096" s="4"/>
      <c r="DCV1096" s="4"/>
      <c r="DCW1096" s="4"/>
      <c r="DCX1096" s="4"/>
      <c r="DCY1096" s="4"/>
      <c r="DCZ1096" s="4"/>
      <c r="DDA1096" s="4"/>
      <c r="DDB1096" s="4"/>
      <c r="DDC1096" s="4"/>
      <c r="DDD1096" s="4"/>
      <c r="DDE1096" s="4"/>
      <c r="DDF1096" s="4"/>
      <c r="DDG1096" s="4"/>
      <c r="DDH1096" s="4"/>
      <c r="DDI1096" s="4"/>
      <c r="DDJ1096" s="4"/>
      <c r="DDK1096" s="4"/>
      <c r="DDL1096" s="4"/>
      <c r="DDM1096" s="4"/>
      <c r="DDN1096" s="4"/>
      <c r="DDO1096" s="4"/>
      <c r="DDP1096" s="4"/>
      <c r="DDQ1096" s="4"/>
      <c r="DDR1096" s="4"/>
      <c r="DDS1096" s="4"/>
      <c r="DDT1096" s="4"/>
      <c r="DDU1096" s="4"/>
      <c r="DDV1096" s="4"/>
      <c r="DDW1096" s="4"/>
      <c r="DDX1096" s="4"/>
      <c r="DDY1096" s="4"/>
      <c r="DDZ1096" s="4"/>
      <c r="DEA1096" s="4"/>
      <c r="DEB1096" s="4"/>
      <c r="DEC1096" s="4"/>
      <c r="DED1096" s="4"/>
      <c r="DEE1096" s="4"/>
      <c r="DEF1096" s="4"/>
      <c r="DEG1096" s="4"/>
      <c r="DEH1096" s="4"/>
      <c r="DEI1096" s="4"/>
      <c r="DEJ1096" s="4"/>
      <c r="DEK1096" s="4"/>
      <c r="DEL1096" s="4"/>
      <c r="DEM1096" s="4"/>
      <c r="DEN1096" s="4"/>
      <c r="DEO1096" s="4"/>
      <c r="DEP1096" s="4"/>
      <c r="DEQ1096" s="4"/>
      <c r="DER1096" s="4"/>
      <c r="DES1096" s="4"/>
      <c r="DET1096" s="4"/>
      <c r="DEU1096" s="4"/>
      <c r="DEV1096" s="4"/>
      <c r="DEW1096" s="4"/>
      <c r="DEX1096" s="4"/>
      <c r="DEY1096" s="4"/>
      <c r="DEZ1096" s="4"/>
      <c r="DFA1096" s="4"/>
      <c r="DFB1096" s="4"/>
      <c r="DFC1096" s="4"/>
      <c r="DFD1096" s="4"/>
      <c r="DFE1096" s="4"/>
      <c r="DFF1096" s="4"/>
      <c r="DFG1096" s="4"/>
      <c r="DFH1096" s="4"/>
      <c r="DFI1096" s="4"/>
      <c r="DFJ1096" s="4"/>
      <c r="DFK1096" s="4"/>
      <c r="DFL1096" s="4"/>
      <c r="DFM1096" s="4"/>
      <c r="DFN1096" s="4"/>
      <c r="DFO1096" s="4"/>
      <c r="DFP1096" s="4"/>
      <c r="DFQ1096" s="4"/>
      <c r="DFR1096" s="4"/>
      <c r="DFS1096" s="4"/>
      <c r="DFT1096" s="4"/>
      <c r="DFU1096" s="4"/>
      <c r="DFV1096" s="4"/>
      <c r="DFW1096" s="4"/>
      <c r="DFX1096" s="4"/>
      <c r="DFY1096" s="4"/>
      <c r="DFZ1096" s="4"/>
      <c r="DGA1096" s="4"/>
      <c r="DGB1096" s="4"/>
      <c r="DGC1096" s="4"/>
      <c r="DGD1096" s="4"/>
      <c r="DGE1096" s="4"/>
      <c r="DGF1096" s="4"/>
      <c r="DGG1096" s="4"/>
      <c r="DGH1096" s="4"/>
      <c r="DGI1096" s="4"/>
      <c r="DGJ1096" s="4"/>
      <c r="DGK1096" s="4"/>
      <c r="DGL1096" s="4"/>
      <c r="DGM1096" s="4"/>
      <c r="DGN1096" s="4"/>
      <c r="DGO1096" s="4"/>
      <c r="DGP1096" s="4"/>
      <c r="DGQ1096" s="4"/>
      <c r="DGR1096" s="4"/>
      <c r="DGS1096" s="4"/>
      <c r="DGT1096" s="4"/>
      <c r="DGU1096" s="4"/>
      <c r="DGV1096" s="4"/>
      <c r="DGW1096" s="4"/>
      <c r="DGX1096" s="4"/>
      <c r="DGY1096" s="4"/>
      <c r="DGZ1096" s="4"/>
      <c r="DHA1096" s="4"/>
      <c r="DHB1096" s="4"/>
      <c r="DHC1096" s="4"/>
      <c r="DHD1096" s="4"/>
      <c r="DHE1096" s="4"/>
      <c r="DHF1096" s="4"/>
      <c r="DHG1096" s="4"/>
      <c r="DHH1096" s="4"/>
      <c r="DHI1096" s="4"/>
      <c r="DHJ1096" s="4"/>
      <c r="DHK1096" s="4"/>
      <c r="DHL1096" s="4"/>
      <c r="DHM1096" s="4"/>
      <c r="DHN1096" s="4"/>
      <c r="DHO1096" s="4"/>
      <c r="DHP1096" s="4"/>
      <c r="DHQ1096" s="4"/>
      <c r="DHR1096" s="4"/>
      <c r="DHS1096" s="4"/>
      <c r="DHT1096" s="4"/>
      <c r="DHU1096" s="4"/>
      <c r="DHV1096" s="4"/>
      <c r="DHW1096" s="4"/>
      <c r="DHX1096" s="4"/>
      <c r="DHY1096" s="4"/>
      <c r="DHZ1096" s="4"/>
      <c r="DIA1096" s="4"/>
      <c r="DIB1096" s="4"/>
      <c r="DIC1096" s="4"/>
      <c r="DID1096" s="4"/>
      <c r="DIE1096" s="4"/>
      <c r="DIF1096" s="4"/>
      <c r="DIG1096" s="4"/>
      <c r="DIH1096" s="4"/>
      <c r="DII1096" s="4"/>
      <c r="DIJ1096" s="4"/>
      <c r="DIK1096" s="4"/>
      <c r="DIL1096" s="4"/>
      <c r="DIM1096" s="4"/>
      <c r="DIN1096" s="4"/>
      <c r="DIO1096" s="4"/>
      <c r="DIP1096" s="4"/>
      <c r="DIQ1096" s="4"/>
      <c r="DIR1096" s="4"/>
      <c r="DIS1096" s="4"/>
      <c r="DIT1096" s="4"/>
      <c r="DIU1096" s="4"/>
      <c r="DIV1096" s="4"/>
      <c r="DIW1096" s="4"/>
      <c r="DIX1096" s="4"/>
      <c r="DIY1096" s="4"/>
      <c r="DIZ1096" s="4"/>
      <c r="DJA1096" s="4"/>
      <c r="DJB1096" s="4"/>
      <c r="DJC1096" s="4"/>
      <c r="DJD1096" s="4"/>
      <c r="DJE1096" s="4"/>
      <c r="DJF1096" s="4"/>
      <c r="DJG1096" s="4"/>
      <c r="DJH1096" s="4"/>
      <c r="DJI1096" s="4"/>
      <c r="DJJ1096" s="4"/>
      <c r="DJK1096" s="4"/>
      <c r="DJL1096" s="4"/>
      <c r="DJM1096" s="4"/>
      <c r="DJN1096" s="4"/>
      <c r="DJO1096" s="4"/>
      <c r="DJP1096" s="4"/>
      <c r="DJQ1096" s="4"/>
      <c r="DJR1096" s="4"/>
      <c r="DJS1096" s="4"/>
      <c r="DJT1096" s="4"/>
      <c r="DJU1096" s="4"/>
      <c r="DJV1096" s="4"/>
      <c r="DJW1096" s="4"/>
      <c r="DJX1096" s="4"/>
      <c r="DJY1096" s="4"/>
      <c r="DJZ1096" s="4"/>
      <c r="DKA1096" s="4"/>
      <c r="DKB1096" s="4"/>
      <c r="DKC1096" s="4"/>
      <c r="DKD1096" s="4"/>
      <c r="DKE1096" s="4"/>
      <c r="DKF1096" s="4"/>
      <c r="DKG1096" s="4"/>
      <c r="DKH1096" s="4"/>
      <c r="DKI1096" s="4"/>
      <c r="DKJ1096" s="4"/>
      <c r="DKK1096" s="4"/>
      <c r="DKL1096" s="4"/>
      <c r="DKM1096" s="4"/>
      <c r="DKN1096" s="4"/>
      <c r="DKO1096" s="4"/>
      <c r="DKP1096" s="4"/>
      <c r="DKQ1096" s="4"/>
      <c r="DKR1096" s="4"/>
      <c r="DKS1096" s="4"/>
      <c r="DKT1096" s="4"/>
      <c r="DKU1096" s="4"/>
      <c r="DKV1096" s="4"/>
      <c r="DKW1096" s="4"/>
      <c r="DKX1096" s="4"/>
      <c r="DKY1096" s="4"/>
      <c r="DKZ1096" s="4"/>
      <c r="DLA1096" s="4"/>
      <c r="DLB1096" s="4"/>
      <c r="DLC1096" s="4"/>
      <c r="DLD1096" s="4"/>
      <c r="DLE1096" s="4"/>
      <c r="DLF1096" s="4"/>
      <c r="DLG1096" s="4"/>
      <c r="DLH1096" s="4"/>
      <c r="DLI1096" s="4"/>
      <c r="DLJ1096" s="4"/>
      <c r="DLK1096" s="4"/>
      <c r="DLL1096" s="4"/>
      <c r="DLM1096" s="4"/>
      <c r="DLN1096" s="4"/>
      <c r="DLO1096" s="4"/>
      <c r="DLP1096" s="4"/>
      <c r="DLQ1096" s="4"/>
      <c r="DLR1096" s="4"/>
      <c r="DLS1096" s="4"/>
      <c r="DLT1096" s="4"/>
      <c r="DLU1096" s="4"/>
      <c r="DLV1096" s="4"/>
      <c r="DLW1096" s="4"/>
      <c r="DLX1096" s="4"/>
      <c r="DLY1096" s="4"/>
      <c r="DLZ1096" s="4"/>
      <c r="DMA1096" s="4"/>
      <c r="DMB1096" s="4"/>
      <c r="DMC1096" s="4"/>
      <c r="DMD1096" s="4"/>
      <c r="DME1096" s="4"/>
      <c r="DMF1096" s="4"/>
      <c r="DMG1096" s="4"/>
      <c r="DMH1096" s="4"/>
      <c r="DMI1096" s="4"/>
      <c r="DMJ1096" s="4"/>
      <c r="DMK1096" s="4"/>
      <c r="DML1096" s="4"/>
      <c r="DMM1096" s="4"/>
      <c r="DMN1096" s="4"/>
      <c r="DMO1096" s="4"/>
      <c r="DMP1096" s="4"/>
      <c r="DMQ1096" s="4"/>
      <c r="DMR1096" s="4"/>
      <c r="DMS1096" s="4"/>
      <c r="DMT1096" s="4"/>
      <c r="DMU1096" s="4"/>
      <c r="DMV1096" s="4"/>
      <c r="DMW1096" s="4"/>
      <c r="DMX1096" s="4"/>
      <c r="DMY1096" s="4"/>
      <c r="DMZ1096" s="4"/>
      <c r="DNA1096" s="4"/>
      <c r="DNB1096" s="4"/>
      <c r="DNC1096" s="4"/>
      <c r="DND1096" s="4"/>
      <c r="DNE1096" s="4"/>
      <c r="DNF1096" s="4"/>
      <c r="DNG1096" s="4"/>
      <c r="DNH1096" s="4"/>
      <c r="DNI1096" s="4"/>
      <c r="DNJ1096" s="4"/>
      <c r="DNK1096" s="4"/>
      <c r="DNL1096" s="4"/>
      <c r="DNM1096" s="4"/>
      <c r="DNN1096" s="4"/>
      <c r="DNO1096" s="4"/>
      <c r="DNP1096" s="4"/>
      <c r="DNQ1096" s="4"/>
      <c r="DNR1096" s="4"/>
      <c r="DNS1096" s="4"/>
      <c r="DNT1096" s="4"/>
      <c r="DNU1096" s="4"/>
      <c r="DNV1096" s="4"/>
      <c r="DNW1096" s="4"/>
      <c r="DNX1096" s="4"/>
      <c r="DNY1096" s="4"/>
      <c r="DNZ1096" s="4"/>
      <c r="DOA1096" s="4"/>
      <c r="DOB1096" s="4"/>
      <c r="DOC1096" s="4"/>
      <c r="DOD1096" s="4"/>
      <c r="DOE1096" s="4"/>
      <c r="DOF1096" s="4"/>
      <c r="DOG1096" s="4"/>
      <c r="DOH1096" s="4"/>
      <c r="DOI1096" s="4"/>
      <c r="DOJ1096" s="4"/>
      <c r="DOK1096" s="4"/>
      <c r="DOL1096" s="4"/>
      <c r="DOM1096" s="4"/>
      <c r="DON1096" s="4"/>
      <c r="DOO1096" s="4"/>
      <c r="DOP1096" s="4"/>
      <c r="DOQ1096" s="4"/>
      <c r="DOR1096" s="4"/>
      <c r="DOS1096" s="4"/>
      <c r="DOT1096" s="4"/>
      <c r="DOU1096" s="4"/>
      <c r="DOV1096" s="4"/>
      <c r="DOW1096" s="4"/>
      <c r="DOX1096" s="4"/>
      <c r="DOY1096" s="4"/>
      <c r="DOZ1096" s="4"/>
      <c r="DPA1096" s="4"/>
      <c r="DPB1096" s="4"/>
      <c r="DPC1096" s="4"/>
      <c r="DPD1096" s="4"/>
      <c r="DPE1096" s="4"/>
      <c r="DPF1096" s="4"/>
      <c r="DPG1096" s="4"/>
      <c r="DPH1096" s="4"/>
      <c r="DPI1096" s="4"/>
      <c r="DPJ1096" s="4"/>
      <c r="DPK1096" s="4"/>
      <c r="DPL1096" s="4"/>
      <c r="DPM1096" s="4"/>
      <c r="DPN1096" s="4"/>
      <c r="DPO1096" s="4"/>
      <c r="DPP1096" s="4"/>
      <c r="DPQ1096" s="4"/>
      <c r="DPR1096" s="4"/>
      <c r="DPS1096" s="4"/>
      <c r="DPT1096" s="4"/>
      <c r="DPU1096" s="4"/>
      <c r="DPV1096" s="4"/>
      <c r="DPW1096" s="4"/>
      <c r="DPX1096" s="4"/>
      <c r="DPY1096" s="4"/>
      <c r="DPZ1096" s="4"/>
      <c r="DQA1096" s="4"/>
      <c r="DQB1096" s="4"/>
      <c r="DQC1096" s="4"/>
      <c r="DQD1096" s="4"/>
      <c r="DQE1096" s="4"/>
      <c r="DQF1096" s="4"/>
      <c r="DQG1096" s="4"/>
      <c r="DQH1096" s="4"/>
      <c r="DQI1096" s="4"/>
      <c r="DQJ1096" s="4"/>
      <c r="DQK1096" s="4"/>
      <c r="DQL1096" s="4"/>
      <c r="DQM1096" s="4"/>
      <c r="DQN1096" s="4"/>
      <c r="DQO1096" s="4"/>
      <c r="DQP1096" s="4"/>
      <c r="DQQ1096" s="4"/>
      <c r="DQR1096" s="4"/>
      <c r="DQS1096" s="4"/>
      <c r="DQT1096" s="4"/>
      <c r="DQU1096" s="4"/>
      <c r="DQV1096" s="4"/>
      <c r="DQW1096" s="4"/>
      <c r="DQX1096" s="4"/>
      <c r="DQY1096" s="4"/>
      <c r="DQZ1096" s="4"/>
      <c r="DRA1096" s="4"/>
      <c r="DRB1096" s="4"/>
      <c r="DRC1096" s="4"/>
      <c r="DRD1096" s="4"/>
      <c r="DRE1096" s="4"/>
      <c r="DRF1096" s="4"/>
      <c r="DRG1096" s="4"/>
      <c r="DRH1096" s="4"/>
      <c r="DRI1096" s="4"/>
      <c r="DRJ1096" s="4"/>
      <c r="DRK1096" s="4"/>
      <c r="DRL1096" s="4"/>
      <c r="DRM1096" s="4"/>
      <c r="DRN1096" s="4"/>
      <c r="DRO1096" s="4"/>
      <c r="DRP1096" s="4"/>
      <c r="DRQ1096" s="4"/>
      <c r="DRR1096" s="4"/>
      <c r="DRS1096" s="4"/>
      <c r="DRT1096" s="4"/>
      <c r="DRU1096" s="4"/>
      <c r="DRV1096" s="4"/>
      <c r="DRW1096" s="4"/>
      <c r="DRX1096" s="4"/>
      <c r="DRY1096" s="4"/>
      <c r="DRZ1096" s="4"/>
      <c r="DSA1096" s="4"/>
      <c r="DSB1096" s="4"/>
      <c r="DSC1096" s="4"/>
      <c r="DSD1096" s="4"/>
      <c r="DSE1096" s="4"/>
      <c r="DSF1096" s="4"/>
      <c r="DSG1096" s="4"/>
      <c r="DSH1096" s="4"/>
      <c r="DSI1096" s="4"/>
      <c r="DSJ1096" s="4"/>
      <c r="DSK1096" s="4"/>
      <c r="DSL1096" s="4"/>
      <c r="DSM1096" s="4"/>
      <c r="DSN1096" s="4"/>
      <c r="DSO1096" s="4"/>
      <c r="DSP1096" s="4"/>
      <c r="DSQ1096" s="4"/>
      <c r="DSR1096" s="4"/>
      <c r="DSS1096" s="4"/>
      <c r="DST1096" s="4"/>
      <c r="DSU1096" s="4"/>
      <c r="DSV1096" s="4"/>
      <c r="DSW1096" s="4"/>
      <c r="DSX1096" s="4"/>
      <c r="DSY1096" s="4"/>
      <c r="DSZ1096" s="4"/>
      <c r="DTA1096" s="4"/>
      <c r="DTB1096" s="4"/>
      <c r="DTC1096" s="4"/>
      <c r="DTD1096" s="4"/>
      <c r="DTE1096" s="4"/>
      <c r="DTF1096" s="4"/>
      <c r="DTG1096" s="4"/>
      <c r="DTH1096" s="4"/>
      <c r="DTI1096" s="4"/>
      <c r="DTJ1096" s="4"/>
      <c r="DTK1096" s="4"/>
      <c r="DTL1096" s="4"/>
      <c r="DTM1096" s="4"/>
      <c r="DTN1096" s="4"/>
      <c r="DTO1096" s="4"/>
      <c r="DTP1096" s="4"/>
      <c r="DTQ1096" s="4"/>
      <c r="DTR1096" s="4"/>
      <c r="DTS1096" s="4"/>
      <c r="DTT1096" s="4"/>
      <c r="DTU1096" s="4"/>
      <c r="DTV1096" s="4"/>
      <c r="DTW1096" s="4"/>
      <c r="DTX1096" s="4"/>
      <c r="DTY1096" s="4"/>
      <c r="DTZ1096" s="4"/>
      <c r="DUA1096" s="4"/>
      <c r="DUB1096" s="4"/>
      <c r="DUC1096" s="4"/>
      <c r="DUD1096" s="4"/>
      <c r="DUE1096" s="4"/>
      <c r="DUF1096" s="4"/>
      <c r="DUG1096" s="4"/>
      <c r="DUH1096" s="4"/>
      <c r="DUI1096" s="4"/>
      <c r="DUJ1096" s="4"/>
      <c r="DUK1096" s="4"/>
      <c r="DUL1096" s="4"/>
      <c r="DUM1096" s="4"/>
      <c r="DUN1096" s="4"/>
      <c r="DUO1096" s="4"/>
      <c r="DUP1096" s="4"/>
      <c r="DUQ1096" s="4"/>
      <c r="DUR1096" s="4"/>
      <c r="DUS1096" s="4"/>
      <c r="DUT1096" s="4"/>
      <c r="DUU1096" s="4"/>
      <c r="DUV1096" s="4"/>
      <c r="DUW1096" s="4"/>
      <c r="DUX1096" s="4"/>
      <c r="DUY1096" s="4"/>
      <c r="DUZ1096" s="4"/>
      <c r="DVA1096" s="4"/>
      <c r="DVB1096" s="4"/>
      <c r="DVC1096" s="4"/>
      <c r="DVD1096" s="4"/>
      <c r="DVE1096" s="4"/>
      <c r="DVF1096" s="4"/>
      <c r="DVG1096" s="4"/>
      <c r="DVH1096" s="4"/>
      <c r="DVI1096" s="4"/>
      <c r="DVJ1096" s="4"/>
      <c r="DVK1096" s="4"/>
      <c r="DVL1096" s="4"/>
      <c r="DVM1096" s="4"/>
      <c r="DVN1096" s="4"/>
      <c r="DVO1096" s="4"/>
      <c r="DVP1096" s="4"/>
      <c r="DVQ1096" s="4"/>
      <c r="DVR1096" s="4"/>
      <c r="DVS1096" s="4"/>
      <c r="DVT1096" s="4"/>
      <c r="DVU1096" s="4"/>
      <c r="DVV1096" s="4"/>
      <c r="DVW1096" s="4"/>
      <c r="DVX1096" s="4"/>
      <c r="DVY1096" s="4"/>
      <c r="DVZ1096" s="4"/>
      <c r="DWA1096" s="4"/>
      <c r="DWB1096" s="4"/>
      <c r="DWC1096" s="4"/>
      <c r="DWD1096" s="4"/>
      <c r="DWE1096" s="4"/>
      <c r="DWF1096" s="4"/>
      <c r="DWG1096" s="4"/>
      <c r="DWH1096" s="4"/>
      <c r="DWI1096" s="4"/>
      <c r="DWJ1096" s="4"/>
      <c r="DWK1096" s="4"/>
      <c r="DWL1096" s="4"/>
      <c r="DWM1096" s="4"/>
      <c r="DWN1096" s="4"/>
      <c r="DWO1096" s="4"/>
      <c r="DWP1096" s="4"/>
      <c r="DWQ1096" s="4"/>
      <c r="DWR1096" s="4"/>
      <c r="DWS1096" s="4"/>
      <c r="DWT1096" s="4"/>
      <c r="DWU1096" s="4"/>
      <c r="DWV1096" s="4"/>
      <c r="DWW1096" s="4"/>
      <c r="DWX1096" s="4"/>
      <c r="DWY1096" s="4"/>
      <c r="DWZ1096" s="4"/>
      <c r="DXA1096" s="4"/>
      <c r="DXB1096" s="4"/>
      <c r="DXC1096" s="4"/>
      <c r="DXD1096" s="4"/>
      <c r="DXE1096" s="4"/>
      <c r="DXF1096" s="4"/>
      <c r="DXG1096" s="4"/>
      <c r="DXH1096" s="4"/>
      <c r="DXI1096" s="4"/>
      <c r="DXJ1096" s="4"/>
      <c r="DXK1096" s="4"/>
      <c r="DXL1096" s="4"/>
      <c r="DXM1096" s="4"/>
      <c r="DXN1096" s="4"/>
      <c r="DXO1096" s="4"/>
      <c r="DXP1096" s="4"/>
      <c r="DXQ1096" s="4"/>
      <c r="DXR1096" s="4"/>
      <c r="DXS1096" s="4"/>
      <c r="DXT1096" s="4"/>
      <c r="DXU1096" s="4"/>
      <c r="DXV1096" s="4"/>
      <c r="DXW1096" s="4"/>
      <c r="DXX1096" s="4"/>
      <c r="DXY1096" s="4"/>
      <c r="DXZ1096" s="4"/>
      <c r="DYA1096" s="4"/>
      <c r="DYB1096" s="4"/>
      <c r="DYC1096" s="4"/>
      <c r="DYD1096" s="4"/>
      <c r="DYE1096" s="4"/>
      <c r="DYF1096" s="4"/>
      <c r="DYG1096" s="4"/>
      <c r="DYH1096" s="4"/>
      <c r="DYI1096" s="4"/>
      <c r="DYJ1096" s="4"/>
      <c r="DYK1096" s="4"/>
      <c r="DYL1096" s="4"/>
      <c r="DYM1096" s="4"/>
      <c r="DYN1096" s="4"/>
      <c r="DYO1096" s="4"/>
      <c r="DYP1096" s="4"/>
      <c r="DYQ1096" s="4"/>
      <c r="DYR1096" s="4"/>
      <c r="DYS1096" s="4"/>
      <c r="DYT1096" s="4"/>
      <c r="DYU1096" s="4"/>
      <c r="DYV1096" s="4"/>
      <c r="DYW1096" s="4"/>
      <c r="DYX1096" s="4"/>
      <c r="DYY1096" s="4"/>
      <c r="DYZ1096" s="4"/>
      <c r="DZA1096" s="4"/>
      <c r="DZB1096" s="4"/>
      <c r="DZC1096" s="4"/>
      <c r="DZD1096" s="4"/>
      <c r="DZE1096" s="4"/>
      <c r="DZF1096" s="4"/>
      <c r="DZG1096" s="4"/>
      <c r="DZH1096" s="4"/>
      <c r="DZI1096" s="4"/>
      <c r="DZJ1096" s="4"/>
      <c r="DZK1096" s="4"/>
      <c r="DZL1096" s="4"/>
      <c r="DZM1096" s="4"/>
      <c r="DZN1096" s="4"/>
      <c r="DZO1096" s="4"/>
      <c r="DZP1096" s="4"/>
      <c r="DZQ1096" s="4"/>
      <c r="DZR1096" s="4"/>
      <c r="DZS1096" s="4"/>
      <c r="DZT1096" s="4"/>
      <c r="DZU1096" s="4"/>
      <c r="DZV1096" s="4"/>
      <c r="DZW1096" s="4"/>
      <c r="DZX1096" s="4"/>
      <c r="DZY1096" s="4"/>
      <c r="DZZ1096" s="4"/>
      <c r="EAA1096" s="4"/>
      <c r="EAB1096" s="4"/>
      <c r="EAC1096" s="4"/>
      <c r="EAD1096" s="4"/>
      <c r="EAE1096" s="4"/>
      <c r="EAF1096" s="4"/>
      <c r="EAG1096" s="4"/>
      <c r="EAH1096" s="4"/>
      <c r="EAI1096" s="4"/>
      <c r="EAJ1096" s="4"/>
      <c r="EAK1096" s="4"/>
      <c r="EAL1096" s="4"/>
      <c r="EAM1096" s="4"/>
      <c r="EAN1096" s="4"/>
      <c r="EAO1096" s="4"/>
      <c r="EAP1096" s="4"/>
      <c r="EAQ1096" s="4"/>
      <c r="EAR1096" s="4"/>
      <c r="EAS1096" s="4"/>
      <c r="EAT1096" s="4"/>
      <c r="EAU1096" s="4"/>
      <c r="EAV1096" s="4"/>
      <c r="EAW1096" s="4"/>
      <c r="EAX1096" s="4"/>
      <c r="EAY1096" s="4"/>
      <c r="EAZ1096" s="4"/>
      <c r="EBA1096" s="4"/>
      <c r="EBB1096" s="4"/>
      <c r="EBC1096" s="4"/>
      <c r="EBD1096" s="4"/>
      <c r="EBE1096" s="4"/>
      <c r="EBF1096" s="4"/>
      <c r="EBG1096" s="4"/>
      <c r="EBH1096" s="4"/>
      <c r="EBI1096" s="4"/>
      <c r="EBJ1096" s="4"/>
      <c r="EBK1096" s="4"/>
      <c r="EBL1096" s="4"/>
      <c r="EBM1096" s="4"/>
      <c r="EBN1096" s="4"/>
      <c r="EBO1096" s="4"/>
      <c r="EBP1096" s="4"/>
      <c r="EBQ1096" s="4"/>
      <c r="EBR1096" s="4"/>
      <c r="EBS1096" s="4"/>
      <c r="EBT1096" s="4"/>
      <c r="EBU1096" s="4"/>
      <c r="EBV1096" s="4"/>
      <c r="EBW1096" s="4"/>
      <c r="EBX1096" s="4"/>
      <c r="EBY1096" s="4"/>
      <c r="EBZ1096" s="4"/>
      <c r="ECA1096" s="4"/>
      <c r="ECB1096" s="4"/>
      <c r="ECC1096" s="4"/>
      <c r="ECD1096" s="4"/>
      <c r="ECE1096" s="4"/>
      <c r="ECF1096" s="4"/>
      <c r="ECG1096" s="4"/>
      <c r="ECH1096" s="4"/>
      <c r="ECI1096" s="4"/>
      <c r="ECJ1096" s="4"/>
      <c r="ECK1096" s="4"/>
      <c r="ECL1096" s="4"/>
      <c r="ECM1096" s="4"/>
      <c r="ECN1096" s="4"/>
      <c r="ECO1096" s="4"/>
      <c r="ECP1096" s="4"/>
      <c r="ECQ1096" s="4"/>
      <c r="ECR1096" s="4"/>
      <c r="ECS1096" s="4"/>
      <c r="ECT1096" s="4"/>
      <c r="ECU1096" s="4"/>
      <c r="ECV1096" s="4"/>
      <c r="ECW1096" s="4"/>
      <c r="ECX1096" s="4"/>
      <c r="ECY1096" s="4"/>
      <c r="ECZ1096" s="4"/>
      <c r="EDA1096" s="4"/>
      <c r="EDB1096" s="4"/>
      <c r="EDC1096" s="4"/>
      <c r="EDD1096" s="4"/>
      <c r="EDE1096" s="4"/>
      <c r="EDF1096" s="4"/>
      <c r="EDG1096" s="4"/>
      <c r="EDH1096" s="4"/>
      <c r="EDI1096" s="4"/>
      <c r="EDJ1096" s="4"/>
      <c r="EDK1096" s="4"/>
      <c r="EDL1096" s="4"/>
      <c r="EDM1096" s="4"/>
      <c r="EDN1096" s="4"/>
      <c r="EDO1096" s="4"/>
      <c r="EDP1096" s="4"/>
      <c r="EDQ1096" s="4"/>
      <c r="EDR1096" s="4"/>
      <c r="EDS1096" s="4"/>
      <c r="EDT1096" s="4"/>
      <c r="EDU1096" s="4"/>
      <c r="EDV1096" s="4"/>
      <c r="EDW1096" s="4"/>
      <c r="EDX1096" s="4"/>
      <c r="EDY1096" s="4"/>
      <c r="EDZ1096" s="4"/>
      <c r="EEA1096" s="4"/>
      <c r="EEB1096" s="4"/>
      <c r="EEC1096" s="4"/>
      <c r="EED1096" s="4"/>
      <c r="EEE1096" s="4"/>
      <c r="EEF1096" s="4"/>
      <c r="EEG1096" s="4"/>
      <c r="EEH1096" s="4"/>
      <c r="EEI1096" s="4"/>
      <c r="EEJ1096" s="4"/>
      <c r="EEK1096" s="4"/>
      <c r="EEL1096" s="4"/>
      <c r="EEM1096" s="4"/>
      <c r="EEN1096" s="4"/>
      <c r="EEO1096" s="4"/>
      <c r="EEP1096" s="4"/>
      <c r="EEQ1096" s="4"/>
      <c r="EER1096" s="4"/>
      <c r="EES1096" s="4"/>
      <c r="EET1096" s="4"/>
      <c r="EEU1096" s="4"/>
      <c r="EEV1096" s="4"/>
      <c r="EEW1096" s="4"/>
      <c r="EEX1096" s="4"/>
      <c r="EEY1096" s="4"/>
      <c r="EEZ1096" s="4"/>
      <c r="EFA1096" s="4"/>
      <c r="EFB1096" s="4"/>
      <c r="EFC1096" s="4"/>
      <c r="EFD1096" s="4"/>
      <c r="EFE1096" s="4"/>
      <c r="EFF1096" s="4"/>
      <c r="EFG1096" s="4"/>
      <c r="EFH1096" s="4"/>
      <c r="EFI1096" s="4"/>
      <c r="EFJ1096" s="4"/>
      <c r="EFK1096" s="4"/>
      <c r="EFL1096" s="4"/>
      <c r="EFM1096" s="4"/>
      <c r="EFN1096" s="4"/>
      <c r="EFO1096" s="4"/>
      <c r="EFP1096" s="4"/>
      <c r="EFQ1096" s="4"/>
      <c r="EFR1096" s="4"/>
      <c r="EFS1096" s="4"/>
      <c r="EFT1096" s="4"/>
      <c r="EFU1096" s="4"/>
      <c r="EFV1096" s="4"/>
      <c r="EFW1096" s="4"/>
      <c r="EFX1096" s="4"/>
      <c r="EFY1096" s="4"/>
      <c r="EFZ1096" s="4"/>
      <c r="EGA1096" s="4"/>
      <c r="EGB1096" s="4"/>
      <c r="EGC1096" s="4"/>
      <c r="EGD1096" s="4"/>
      <c r="EGE1096" s="4"/>
      <c r="EGF1096" s="4"/>
      <c r="EGG1096" s="4"/>
      <c r="EGH1096" s="4"/>
      <c r="EGI1096" s="4"/>
      <c r="EGJ1096" s="4"/>
      <c r="EGK1096" s="4"/>
      <c r="EGL1096" s="4"/>
      <c r="EGM1096" s="4"/>
      <c r="EGN1096" s="4"/>
      <c r="EGO1096" s="4"/>
      <c r="EGP1096" s="4"/>
      <c r="EGQ1096" s="4"/>
      <c r="EGR1096" s="4"/>
      <c r="EGS1096" s="4"/>
      <c r="EGT1096" s="4"/>
      <c r="EGU1096" s="4"/>
      <c r="EGV1096" s="4"/>
      <c r="EGW1096" s="4"/>
      <c r="EGX1096" s="4"/>
      <c r="EGY1096" s="4"/>
      <c r="EGZ1096" s="4"/>
      <c r="EHA1096" s="4"/>
      <c r="EHB1096" s="4"/>
      <c r="EHC1096" s="4"/>
      <c r="EHD1096" s="4"/>
      <c r="EHE1096" s="4"/>
      <c r="EHF1096" s="4"/>
      <c r="EHG1096" s="4"/>
      <c r="EHH1096" s="4"/>
      <c r="EHI1096" s="4"/>
      <c r="EHJ1096" s="4"/>
      <c r="EHK1096" s="4"/>
      <c r="EHL1096" s="4"/>
      <c r="EHM1096" s="4"/>
      <c r="EHN1096" s="4"/>
      <c r="EHO1096" s="4"/>
      <c r="EHP1096" s="4"/>
      <c r="EHQ1096" s="4"/>
      <c r="EHR1096" s="4"/>
      <c r="EHS1096" s="4"/>
      <c r="EHT1096" s="4"/>
      <c r="EHU1096" s="4"/>
      <c r="EHV1096" s="4"/>
      <c r="EHW1096" s="4"/>
      <c r="EHX1096" s="4"/>
      <c r="EHY1096" s="4"/>
      <c r="EHZ1096" s="4"/>
      <c r="EIA1096" s="4"/>
      <c r="EIB1096" s="4"/>
      <c r="EIC1096" s="4"/>
      <c r="EID1096" s="4"/>
      <c r="EIE1096" s="4"/>
      <c r="EIF1096" s="4"/>
      <c r="EIG1096" s="4"/>
      <c r="EIH1096" s="4"/>
      <c r="EII1096" s="4"/>
      <c r="EIJ1096" s="4"/>
      <c r="EIK1096" s="4"/>
      <c r="EIL1096" s="4"/>
      <c r="EIM1096" s="4"/>
      <c r="EIN1096" s="4"/>
      <c r="EIO1096" s="4"/>
      <c r="EIP1096" s="4"/>
      <c r="EIQ1096" s="4"/>
      <c r="EIR1096" s="4"/>
      <c r="EIS1096" s="4"/>
      <c r="EIT1096" s="4"/>
      <c r="EIU1096" s="4"/>
      <c r="EIV1096" s="4"/>
      <c r="EIW1096" s="4"/>
      <c r="EIX1096" s="4"/>
      <c r="EIY1096" s="4"/>
      <c r="EIZ1096" s="4"/>
      <c r="EJA1096" s="4"/>
      <c r="EJB1096" s="4"/>
      <c r="EJC1096" s="4"/>
      <c r="EJD1096" s="4"/>
      <c r="EJE1096" s="4"/>
      <c r="EJF1096" s="4"/>
      <c r="EJG1096" s="4"/>
      <c r="EJH1096" s="4"/>
      <c r="EJI1096" s="4"/>
      <c r="EJJ1096" s="4"/>
      <c r="EJK1096" s="4"/>
      <c r="EJL1096" s="4"/>
      <c r="EJM1096" s="4"/>
      <c r="EJN1096" s="4"/>
      <c r="EJO1096" s="4"/>
      <c r="EJP1096" s="4"/>
      <c r="EJQ1096" s="4"/>
      <c r="EJR1096" s="4"/>
      <c r="EJS1096" s="4"/>
      <c r="EJT1096" s="4"/>
      <c r="EJU1096" s="4"/>
      <c r="EJV1096" s="4"/>
      <c r="EJW1096" s="4"/>
      <c r="EJX1096" s="4"/>
      <c r="EJY1096" s="4"/>
      <c r="EJZ1096" s="4"/>
      <c r="EKA1096" s="4"/>
      <c r="EKB1096" s="4"/>
      <c r="EKC1096" s="4"/>
      <c r="EKD1096" s="4"/>
      <c r="EKE1096" s="4"/>
      <c r="EKF1096" s="4"/>
      <c r="EKG1096" s="4"/>
      <c r="EKH1096" s="4"/>
      <c r="EKI1096" s="4"/>
      <c r="EKJ1096" s="4"/>
      <c r="EKK1096" s="4"/>
      <c r="EKL1096" s="4"/>
      <c r="EKM1096" s="4"/>
      <c r="EKN1096" s="4"/>
      <c r="EKO1096" s="4"/>
      <c r="EKP1096" s="4"/>
      <c r="EKQ1096" s="4"/>
      <c r="EKR1096" s="4"/>
      <c r="EKS1096" s="4"/>
      <c r="EKT1096" s="4"/>
      <c r="EKU1096" s="4"/>
      <c r="EKV1096" s="4"/>
      <c r="EKW1096" s="4"/>
      <c r="EKX1096" s="4"/>
      <c r="EKY1096" s="4"/>
      <c r="EKZ1096" s="4"/>
      <c r="ELA1096" s="4"/>
      <c r="ELB1096" s="4"/>
      <c r="ELC1096" s="4"/>
      <c r="ELD1096" s="4"/>
      <c r="ELE1096" s="4"/>
      <c r="ELF1096" s="4"/>
      <c r="ELG1096" s="4"/>
      <c r="ELH1096" s="4"/>
      <c r="ELI1096" s="4"/>
      <c r="ELJ1096" s="4"/>
      <c r="ELK1096" s="4"/>
      <c r="ELL1096" s="4"/>
      <c r="ELM1096" s="4"/>
      <c r="ELN1096" s="4"/>
      <c r="ELO1096" s="4"/>
      <c r="ELP1096" s="4"/>
      <c r="ELQ1096" s="4"/>
      <c r="ELR1096" s="4"/>
      <c r="ELS1096" s="4"/>
      <c r="ELT1096" s="4"/>
      <c r="ELU1096" s="4"/>
      <c r="ELV1096" s="4"/>
      <c r="ELW1096" s="4"/>
      <c r="ELX1096" s="4"/>
      <c r="ELY1096" s="4"/>
      <c r="ELZ1096" s="4"/>
      <c r="EMA1096" s="4"/>
      <c r="EMB1096" s="4"/>
      <c r="EMC1096" s="4"/>
      <c r="EMD1096" s="4"/>
      <c r="EME1096" s="4"/>
      <c r="EMF1096" s="4"/>
      <c r="EMG1096" s="4"/>
      <c r="EMH1096" s="4"/>
      <c r="EMI1096" s="4"/>
      <c r="EMJ1096" s="4"/>
      <c r="EMK1096" s="4"/>
      <c r="EML1096" s="4"/>
      <c r="EMM1096" s="4"/>
      <c r="EMN1096" s="4"/>
      <c r="EMO1096" s="4"/>
      <c r="EMP1096" s="4"/>
      <c r="EMQ1096" s="4"/>
      <c r="EMR1096" s="4"/>
      <c r="EMS1096" s="4"/>
      <c r="EMT1096" s="4"/>
      <c r="EMU1096" s="4"/>
      <c r="EMV1096" s="4"/>
      <c r="EMW1096" s="4"/>
      <c r="EMX1096" s="4"/>
      <c r="EMY1096" s="4"/>
      <c r="EMZ1096" s="4"/>
      <c r="ENA1096" s="4"/>
      <c r="ENB1096" s="4"/>
      <c r="ENC1096" s="4"/>
      <c r="END1096" s="4"/>
      <c r="ENE1096" s="4"/>
      <c r="ENF1096" s="4"/>
      <c r="ENG1096" s="4"/>
      <c r="ENH1096" s="4"/>
      <c r="ENI1096" s="4"/>
      <c r="ENJ1096" s="4"/>
      <c r="ENK1096" s="4"/>
      <c r="ENL1096" s="4"/>
      <c r="ENM1096" s="4"/>
      <c r="ENN1096" s="4"/>
      <c r="ENO1096" s="4"/>
      <c r="ENP1096" s="4"/>
      <c r="ENQ1096" s="4"/>
      <c r="ENR1096" s="4"/>
      <c r="ENS1096" s="4"/>
      <c r="ENT1096" s="4"/>
      <c r="ENU1096" s="4"/>
      <c r="ENV1096" s="4"/>
      <c r="ENW1096" s="4"/>
      <c r="ENX1096" s="4"/>
      <c r="ENY1096" s="4"/>
      <c r="ENZ1096" s="4"/>
      <c r="EOA1096" s="4"/>
      <c r="EOB1096" s="4"/>
      <c r="EOC1096" s="4"/>
      <c r="EOD1096" s="4"/>
      <c r="EOE1096" s="4"/>
      <c r="EOF1096" s="4"/>
      <c r="EOG1096" s="4"/>
      <c r="EOH1096" s="4"/>
      <c r="EOI1096" s="4"/>
      <c r="EOJ1096" s="4"/>
      <c r="EOK1096" s="4"/>
      <c r="EOL1096" s="4"/>
      <c r="EOM1096" s="4"/>
      <c r="EON1096" s="4"/>
      <c r="EOO1096" s="4"/>
      <c r="EOP1096" s="4"/>
      <c r="EOQ1096" s="4"/>
      <c r="EOR1096" s="4"/>
      <c r="EOS1096" s="4"/>
      <c r="EOT1096" s="4"/>
      <c r="EOU1096" s="4"/>
      <c r="EOV1096" s="4"/>
      <c r="EOW1096" s="4"/>
      <c r="EOX1096" s="4"/>
      <c r="EOY1096" s="4"/>
      <c r="EOZ1096" s="4"/>
      <c r="EPA1096" s="4"/>
      <c r="EPB1096" s="4"/>
      <c r="EPC1096" s="4"/>
      <c r="EPD1096" s="4"/>
      <c r="EPE1096" s="4"/>
      <c r="EPF1096" s="4"/>
      <c r="EPG1096" s="4"/>
      <c r="EPH1096" s="4"/>
      <c r="EPI1096" s="4"/>
      <c r="EPJ1096" s="4"/>
      <c r="EPK1096" s="4"/>
      <c r="EPL1096" s="4"/>
      <c r="EPM1096" s="4"/>
      <c r="EPN1096" s="4"/>
      <c r="EPO1096" s="4"/>
      <c r="EPP1096" s="4"/>
      <c r="EPQ1096" s="4"/>
      <c r="EPR1096" s="4"/>
      <c r="EPS1096" s="4"/>
      <c r="EPT1096" s="4"/>
      <c r="EPU1096" s="4"/>
      <c r="EPV1096" s="4"/>
      <c r="EPW1096" s="4"/>
      <c r="EPX1096" s="4"/>
      <c r="EPY1096" s="4"/>
      <c r="EPZ1096" s="4"/>
      <c r="EQA1096" s="4"/>
      <c r="EQB1096" s="4"/>
      <c r="EQC1096" s="4"/>
      <c r="EQD1096" s="4"/>
      <c r="EQE1096" s="4"/>
      <c r="EQF1096" s="4"/>
      <c r="EQG1096" s="4"/>
      <c r="EQH1096" s="4"/>
      <c r="EQI1096" s="4"/>
      <c r="EQJ1096" s="4"/>
      <c r="EQK1096" s="4"/>
      <c r="EQL1096" s="4"/>
      <c r="EQM1096" s="4"/>
      <c r="EQN1096" s="4"/>
      <c r="EQO1096" s="4"/>
      <c r="EQP1096" s="4"/>
      <c r="EQQ1096" s="4"/>
      <c r="EQR1096" s="4"/>
      <c r="EQS1096" s="4"/>
      <c r="EQT1096" s="4"/>
      <c r="EQU1096" s="4"/>
      <c r="EQV1096" s="4"/>
      <c r="EQW1096" s="4"/>
      <c r="EQX1096" s="4"/>
      <c r="EQY1096" s="4"/>
      <c r="EQZ1096" s="4"/>
      <c r="ERA1096" s="4"/>
      <c r="ERB1096" s="4"/>
      <c r="ERC1096" s="4"/>
      <c r="ERD1096" s="4"/>
      <c r="ERE1096" s="4"/>
      <c r="ERF1096" s="4"/>
      <c r="ERG1096" s="4"/>
      <c r="ERH1096" s="4"/>
      <c r="ERI1096" s="4"/>
      <c r="ERJ1096" s="4"/>
      <c r="ERK1096" s="4"/>
      <c r="ERL1096" s="4"/>
      <c r="ERM1096" s="4"/>
      <c r="ERN1096" s="4"/>
      <c r="ERO1096" s="4"/>
      <c r="ERP1096" s="4"/>
      <c r="ERQ1096" s="4"/>
      <c r="ERR1096" s="4"/>
      <c r="ERS1096" s="4"/>
      <c r="ERT1096" s="4"/>
      <c r="ERU1096" s="4"/>
      <c r="ERV1096" s="4"/>
      <c r="ERW1096" s="4"/>
      <c r="ERX1096" s="4"/>
      <c r="ERY1096" s="4"/>
      <c r="ERZ1096" s="4"/>
      <c r="ESA1096" s="4"/>
      <c r="ESB1096" s="4"/>
      <c r="ESC1096" s="4"/>
      <c r="ESD1096" s="4"/>
      <c r="ESE1096" s="4"/>
      <c r="ESF1096" s="4"/>
      <c r="ESG1096" s="4"/>
      <c r="ESH1096" s="4"/>
      <c r="ESI1096" s="4"/>
      <c r="ESJ1096" s="4"/>
      <c r="ESK1096" s="4"/>
      <c r="ESL1096" s="4"/>
      <c r="ESM1096" s="4"/>
      <c r="ESN1096" s="4"/>
      <c r="ESO1096" s="4"/>
      <c r="ESP1096" s="4"/>
      <c r="ESQ1096" s="4"/>
      <c r="ESR1096" s="4"/>
      <c r="ESS1096" s="4"/>
      <c r="EST1096" s="4"/>
      <c r="ESU1096" s="4"/>
      <c r="ESV1096" s="4"/>
      <c r="ESW1096" s="4"/>
      <c r="ESX1096" s="4"/>
      <c r="ESY1096" s="4"/>
      <c r="ESZ1096" s="4"/>
      <c r="ETA1096" s="4"/>
      <c r="ETB1096" s="4"/>
      <c r="ETC1096" s="4"/>
      <c r="ETD1096" s="4"/>
      <c r="ETE1096" s="4"/>
      <c r="ETF1096" s="4"/>
      <c r="ETG1096" s="4"/>
      <c r="ETH1096" s="4"/>
      <c r="ETI1096" s="4"/>
      <c r="ETJ1096" s="4"/>
      <c r="ETK1096" s="4"/>
      <c r="ETL1096" s="4"/>
      <c r="ETM1096" s="4"/>
      <c r="ETN1096" s="4"/>
      <c r="ETO1096" s="4"/>
      <c r="ETP1096" s="4"/>
      <c r="ETQ1096" s="4"/>
      <c r="ETR1096" s="4"/>
      <c r="ETS1096" s="4"/>
      <c r="ETT1096" s="4"/>
      <c r="ETU1096" s="4"/>
      <c r="ETV1096" s="4"/>
      <c r="ETW1096" s="4"/>
      <c r="ETX1096" s="4"/>
      <c r="ETY1096" s="4"/>
      <c r="ETZ1096" s="4"/>
      <c r="EUA1096" s="4"/>
      <c r="EUB1096" s="4"/>
      <c r="EUC1096" s="4"/>
      <c r="EUD1096" s="4"/>
      <c r="EUE1096" s="4"/>
      <c r="EUF1096" s="4"/>
      <c r="EUG1096" s="4"/>
      <c r="EUH1096" s="4"/>
      <c r="EUI1096" s="4"/>
      <c r="EUJ1096" s="4"/>
      <c r="EUK1096" s="4"/>
      <c r="EUL1096" s="4"/>
      <c r="EUM1096" s="4"/>
      <c r="EUN1096" s="4"/>
      <c r="EUO1096" s="4"/>
      <c r="EUP1096" s="4"/>
      <c r="EUQ1096" s="4"/>
      <c r="EUR1096" s="4"/>
      <c r="EUS1096" s="4"/>
      <c r="EUT1096" s="4"/>
      <c r="EUU1096" s="4"/>
      <c r="EUV1096" s="4"/>
      <c r="EUW1096" s="4"/>
      <c r="EUX1096" s="4"/>
      <c r="EUY1096" s="4"/>
      <c r="EUZ1096" s="4"/>
      <c r="EVA1096" s="4"/>
      <c r="EVB1096" s="4"/>
      <c r="EVC1096" s="4"/>
      <c r="EVD1096" s="4"/>
      <c r="EVE1096" s="4"/>
      <c r="EVF1096" s="4"/>
      <c r="EVG1096" s="4"/>
      <c r="EVH1096" s="4"/>
      <c r="EVI1096" s="4"/>
      <c r="EVJ1096" s="4"/>
      <c r="EVK1096" s="4"/>
      <c r="EVL1096" s="4"/>
      <c r="EVM1096" s="4"/>
      <c r="EVN1096" s="4"/>
      <c r="EVO1096" s="4"/>
      <c r="EVP1096" s="4"/>
      <c r="EVQ1096" s="4"/>
      <c r="EVR1096" s="4"/>
      <c r="EVS1096" s="4"/>
      <c r="EVT1096" s="4"/>
      <c r="EVU1096" s="4"/>
      <c r="EVV1096" s="4"/>
      <c r="EVW1096" s="4"/>
      <c r="EVX1096" s="4"/>
      <c r="EVY1096" s="4"/>
      <c r="EVZ1096" s="4"/>
      <c r="EWA1096" s="4"/>
      <c r="EWB1096" s="4"/>
      <c r="EWC1096" s="4"/>
      <c r="EWD1096" s="4"/>
      <c r="EWE1096" s="4"/>
      <c r="EWF1096" s="4"/>
      <c r="EWG1096" s="4"/>
      <c r="EWH1096" s="4"/>
      <c r="EWI1096" s="4"/>
      <c r="EWJ1096" s="4"/>
      <c r="EWK1096" s="4"/>
      <c r="EWL1096" s="4"/>
      <c r="EWM1096" s="4"/>
      <c r="EWN1096" s="4"/>
      <c r="EWO1096" s="4"/>
      <c r="EWP1096" s="4"/>
      <c r="EWQ1096" s="4"/>
      <c r="EWR1096" s="4"/>
      <c r="EWS1096" s="4"/>
      <c r="EWT1096" s="4"/>
      <c r="EWU1096" s="4"/>
      <c r="EWV1096" s="4"/>
      <c r="EWW1096" s="4"/>
      <c r="EWX1096" s="4"/>
      <c r="EWY1096" s="4"/>
      <c r="EWZ1096" s="4"/>
      <c r="EXA1096" s="4"/>
      <c r="EXB1096" s="4"/>
      <c r="EXC1096" s="4"/>
      <c r="EXD1096" s="4"/>
      <c r="EXE1096" s="4"/>
      <c r="EXF1096" s="4"/>
      <c r="EXG1096" s="4"/>
      <c r="EXH1096" s="4"/>
      <c r="EXI1096" s="4"/>
      <c r="EXJ1096" s="4"/>
      <c r="EXK1096" s="4"/>
      <c r="EXL1096" s="4"/>
      <c r="EXM1096" s="4"/>
      <c r="EXN1096" s="4"/>
      <c r="EXO1096" s="4"/>
      <c r="EXP1096" s="4"/>
      <c r="EXQ1096" s="4"/>
      <c r="EXR1096" s="4"/>
      <c r="EXS1096" s="4"/>
      <c r="EXT1096" s="4"/>
      <c r="EXU1096" s="4"/>
      <c r="EXV1096" s="4"/>
      <c r="EXW1096" s="4"/>
      <c r="EXX1096" s="4"/>
      <c r="EXY1096" s="4"/>
      <c r="EXZ1096" s="4"/>
      <c r="EYA1096" s="4"/>
      <c r="EYB1096" s="4"/>
      <c r="EYC1096" s="4"/>
      <c r="EYD1096" s="4"/>
      <c r="EYE1096" s="4"/>
      <c r="EYF1096" s="4"/>
      <c r="EYG1096" s="4"/>
      <c r="EYH1096" s="4"/>
      <c r="EYI1096" s="4"/>
      <c r="EYJ1096" s="4"/>
      <c r="EYK1096" s="4"/>
      <c r="EYL1096" s="4"/>
      <c r="EYM1096" s="4"/>
      <c r="EYN1096" s="4"/>
      <c r="EYO1096" s="4"/>
      <c r="EYP1096" s="4"/>
      <c r="EYQ1096" s="4"/>
      <c r="EYR1096" s="4"/>
      <c r="EYS1096" s="4"/>
      <c r="EYT1096" s="4"/>
      <c r="EYU1096" s="4"/>
      <c r="EYV1096" s="4"/>
      <c r="EYW1096" s="4"/>
      <c r="EYX1096" s="4"/>
      <c r="EYY1096" s="4"/>
      <c r="EYZ1096" s="4"/>
      <c r="EZA1096" s="4"/>
      <c r="EZB1096" s="4"/>
      <c r="EZC1096" s="4"/>
      <c r="EZD1096" s="4"/>
      <c r="EZE1096" s="4"/>
      <c r="EZF1096" s="4"/>
      <c r="EZG1096" s="4"/>
      <c r="EZH1096" s="4"/>
      <c r="EZI1096" s="4"/>
      <c r="EZJ1096" s="4"/>
      <c r="EZK1096" s="4"/>
      <c r="EZL1096" s="4"/>
      <c r="EZM1096" s="4"/>
      <c r="EZN1096" s="4"/>
      <c r="EZO1096" s="4"/>
      <c r="EZP1096" s="4"/>
      <c r="EZQ1096" s="4"/>
      <c r="EZR1096" s="4"/>
      <c r="EZS1096" s="4"/>
      <c r="EZT1096" s="4"/>
      <c r="EZU1096" s="4"/>
      <c r="EZV1096" s="4"/>
      <c r="EZW1096" s="4"/>
      <c r="EZX1096" s="4"/>
      <c r="EZY1096" s="4"/>
      <c r="EZZ1096" s="4"/>
      <c r="FAA1096" s="4"/>
      <c r="FAB1096" s="4"/>
      <c r="FAC1096" s="4"/>
      <c r="FAD1096" s="4"/>
      <c r="FAE1096" s="4"/>
      <c r="FAF1096" s="4"/>
      <c r="FAG1096" s="4"/>
      <c r="FAH1096" s="4"/>
      <c r="FAI1096" s="4"/>
      <c r="FAJ1096" s="4"/>
      <c r="FAK1096" s="4"/>
      <c r="FAL1096" s="4"/>
      <c r="FAM1096" s="4"/>
      <c r="FAN1096" s="4"/>
      <c r="FAO1096" s="4"/>
      <c r="FAP1096" s="4"/>
      <c r="FAQ1096" s="4"/>
      <c r="FAR1096" s="4"/>
      <c r="FAS1096" s="4"/>
      <c r="FAT1096" s="4"/>
      <c r="FAU1096" s="4"/>
      <c r="FAV1096" s="4"/>
      <c r="FAW1096" s="4"/>
      <c r="FAX1096" s="4"/>
      <c r="FAY1096" s="4"/>
      <c r="FAZ1096" s="4"/>
      <c r="FBA1096" s="4"/>
      <c r="FBB1096" s="4"/>
      <c r="FBC1096" s="4"/>
      <c r="FBD1096" s="4"/>
      <c r="FBE1096" s="4"/>
      <c r="FBF1096" s="4"/>
      <c r="FBG1096" s="4"/>
      <c r="FBH1096" s="4"/>
      <c r="FBI1096" s="4"/>
      <c r="FBJ1096" s="4"/>
      <c r="FBK1096" s="4"/>
      <c r="FBL1096" s="4"/>
      <c r="FBM1096" s="4"/>
      <c r="FBN1096" s="4"/>
      <c r="FBO1096" s="4"/>
      <c r="FBP1096" s="4"/>
      <c r="FBQ1096" s="4"/>
      <c r="FBR1096" s="4"/>
      <c r="FBS1096" s="4"/>
      <c r="FBT1096" s="4"/>
      <c r="FBU1096" s="4"/>
      <c r="FBV1096" s="4"/>
      <c r="FBW1096" s="4"/>
      <c r="FBX1096" s="4"/>
      <c r="FBY1096" s="4"/>
      <c r="FBZ1096" s="4"/>
      <c r="FCA1096" s="4"/>
      <c r="FCB1096" s="4"/>
      <c r="FCC1096" s="4"/>
      <c r="FCD1096" s="4"/>
      <c r="FCE1096" s="4"/>
      <c r="FCF1096" s="4"/>
      <c r="FCG1096" s="4"/>
      <c r="FCH1096" s="4"/>
      <c r="FCI1096" s="4"/>
      <c r="FCJ1096" s="4"/>
      <c r="FCK1096" s="4"/>
      <c r="FCL1096" s="4"/>
      <c r="FCM1096" s="4"/>
      <c r="FCN1096" s="4"/>
      <c r="FCO1096" s="4"/>
      <c r="FCP1096" s="4"/>
      <c r="FCQ1096" s="4"/>
      <c r="FCR1096" s="4"/>
      <c r="FCS1096" s="4"/>
      <c r="FCT1096" s="4"/>
      <c r="FCU1096" s="4"/>
      <c r="FCV1096" s="4"/>
      <c r="FCW1096" s="4"/>
      <c r="FCX1096" s="4"/>
      <c r="FCY1096" s="4"/>
      <c r="FCZ1096" s="4"/>
      <c r="FDA1096" s="4"/>
      <c r="FDB1096" s="4"/>
      <c r="FDC1096" s="4"/>
      <c r="FDD1096" s="4"/>
      <c r="FDE1096" s="4"/>
      <c r="FDF1096" s="4"/>
      <c r="FDG1096" s="4"/>
      <c r="FDH1096" s="4"/>
      <c r="FDI1096" s="4"/>
      <c r="FDJ1096" s="4"/>
      <c r="FDK1096" s="4"/>
      <c r="FDL1096" s="4"/>
      <c r="FDM1096" s="4"/>
      <c r="FDN1096" s="4"/>
      <c r="FDO1096" s="4"/>
      <c r="FDP1096" s="4"/>
      <c r="FDQ1096" s="4"/>
      <c r="FDR1096" s="4"/>
      <c r="FDS1096" s="4"/>
      <c r="FDT1096" s="4"/>
      <c r="FDU1096" s="4"/>
      <c r="FDV1096" s="4"/>
      <c r="FDW1096" s="4"/>
      <c r="FDX1096" s="4"/>
      <c r="FDY1096" s="4"/>
      <c r="FDZ1096" s="4"/>
      <c r="FEA1096" s="4"/>
      <c r="FEB1096" s="4"/>
      <c r="FEC1096" s="4"/>
      <c r="FED1096" s="4"/>
      <c r="FEE1096" s="4"/>
      <c r="FEF1096" s="4"/>
      <c r="FEG1096" s="4"/>
      <c r="FEH1096" s="4"/>
      <c r="FEI1096" s="4"/>
      <c r="FEJ1096" s="4"/>
      <c r="FEK1096" s="4"/>
      <c r="FEL1096" s="4"/>
      <c r="FEM1096" s="4"/>
      <c r="FEN1096" s="4"/>
      <c r="FEO1096" s="4"/>
      <c r="FEP1096" s="4"/>
      <c r="FEQ1096" s="4"/>
      <c r="FER1096" s="4"/>
      <c r="FES1096" s="4"/>
      <c r="FET1096" s="4"/>
      <c r="FEU1096" s="4"/>
      <c r="FEV1096" s="4"/>
      <c r="FEW1096" s="4"/>
      <c r="FEX1096" s="4"/>
      <c r="FEY1096" s="4"/>
      <c r="FEZ1096" s="4"/>
      <c r="FFA1096" s="4"/>
      <c r="FFB1096" s="4"/>
      <c r="FFC1096" s="4"/>
      <c r="FFD1096" s="4"/>
      <c r="FFE1096" s="4"/>
      <c r="FFF1096" s="4"/>
      <c r="FFG1096" s="4"/>
      <c r="FFH1096" s="4"/>
      <c r="FFI1096" s="4"/>
      <c r="FFJ1096" s="4"/>
      <c r="FFK1096" s="4"/>
      <c r="FFL1096" s="4"/>
      <c r="FFM1096" s="4"/>
      <c r="FFN1096" s="4"/>
      <c r="FFO1096" s="4"/>
      <c r="FFP1096" s="4"/>
      <c r="FFQ1096" s="4"/>
      <c r="FFR1096" s="4"/>
      <c r="FFS1096" s="4"/>
      <c r="FFT1096" s="4"/>
      <c r="FFU1096" s="4"/>
      <c r="FFV1096" s="4"/>
      <c r="FFW1096" s="4"/>
      <c r="FFX1096" s="4"/>
      <c r="FFY1096" s="4"/>
      <c r="FFZ1096" s="4"/>
      <c r="FGA1096" s="4"/>
      <c r="FGB1096" s="4"/>
      <c r="FGC1096" s="4"/>
      <c r="FGD1096" s="4"/>
      <c r="FGE1096" s="4"/>
      <c r="FGF1096" s="4"/>
      <c r="FGG1096" s="4"/>
      <c r="FGH1096" s="4"/>
      <c r="FGI1096" s="4"/>
      <c r="FGJ1096" s="4"/>
      <c r="FGK1096" s="4"/>
      <c r="FGL1096" s="4"/>
      <c r="FGM1096" s="4"/>
      <c r="FGN1096" s="4"/>
      <c r="FGO1096" s="4"/>
      <c r="FGP1096" s="4"/>
      <c r="FGQ1096" s="4"/>
      <c r="FGR1096" s="4"/>
      <c r="FGS1096" s="4"/>
      <c r="FGT1096" s="4"/>
      <c r="FGU1096" s="4"/>
      <c r="FGV1096" s="4"/>
      <c r="FGW1096" s="4"/>
      <c r="FGX1096" s="4"/>
      <c r="FGY1096" s="4"/>
      <c r="FGZ1096" s="4"/>
      <c r="FHA1096" s="4"/>
      <c r="FHB1096" s="4"/>
      <c r="FHC1096" s="4"/>
      <c r="FHD1096" s="4"/>
      <c r="FHE1096" s="4"/>
      <c r="FHF1096" s="4"/>
      <c r="FHG1096" s="4"/>
      <c r="FHH1096" s="4"/>
      <c r="FHI1096" s="4"/>
      <c r="FHJ1096" s="4"/>
      <c r="FHK1096" s="4"/>
      <c r="FHL1096" s="4"/>
      <c r="FHM1096" s="4"/>
      <c r="FHN1096" s="4"/>
      <c r="FHO1096" s="4"/>
      <c r="FHP1096" s="4"/>
      <c r="FHQ1096" s="4"/>
      <c r="FHR1096" s="4"/>
      <c r="FHS1096" s="4"/>
      <c r="FHT1096" s="4"/>
      <c r="FHU1096" s="4"/>
      <c r="FHV1096" s="4"/>
      <c r="FHW1096" s="4"/>
      <c r="FHX1096" s="4"/>
      <c r="FHY1096" s="4"/>
      <c r="FHZ1096" s="4"/>
      <c r="FIA1096" s="4"/>
      <c r="FIB1096" s="4"/>
      <c r="FIC1096" s="4"/>
      <c r="FID1096" s="4"/>
      <c r="FIE1096" s="4"/>
      <c r="FIF1096" s="4"/>
      <c r="FIG1096" s="4"/>
      <c r="FIH1096" s="4"/>
      <c r="FII1096" s="4"/>
      <c r="FIJ1096" s="4"/>
      <c r="FIK1096" s="4"/>
      <c r="FIL1096" s="4"/>
      <c r="FIM1096" s="4"/>
      <c r="FIN1096" s="4"/>
      <c r="FIO1096" s="4"/>
      <c r="FIP1096" s="4"/>
      <c r="FIQ1096" s="4"/>
      <c r="FIR1096" s="4"/>
      <c r="FIS1096" s="4"/>
      <c r="FIT1096" s="4"/>
      <c r="FIU1096" s="4"/>
      <c r="FIV1096" s="4"/>
      <c r="FIW1096" s="4"/>
      <c r="FIX1096" s="4"/>
      <c r="FIY1096" s="4"/>
      <c r="FIZ1096" s="4"/>
      <c r="FJA1096" s="4"/>
      <c r="FJB1096" s="4"/>
      <c r="FJC1096" s="4"/>
      <c r="FJD1096" s="4"/>
      <c r="FJE1096" s="4"/>
      <c r="FJF1096" s="4"/>
      <c r="FJG1096" s="4"/>
      <c r="FJH1096" s="4"/>
      <c r="FJI1096" s="4"/>
      <c r="FJJ1096" s="4"/>
      <c r="FJK1096" s="4"/>
      <c r="FJL1096" s="4"/>
      <c r="FJM1096" s="4"/>
      <c r="FJN1096" s="4"/>
      <c r="FJO1096" s="4"/>
      <c r="FJP1096" s="4"/>
      <c r="FJQ1096" s="4"/>
      <c r="FJR1096" s="4"/>
      <c r="FJS1096" s="4"/>
      <c r="FJT1096" s="4"/>
      <c r="FJU1096" s="4"/>
      <c r="FJV1096" s="4"/>
      <c r="FJW1096" s="4"/>
      <c r="FJX1096" s="4"/>
      <c r="FJY1096" s="4"/>
      <c r="FJZ1096" s="4"/>
      <c r="FKA1096" s="4"/>
      <c r="FKB1096" s="4"/>
      <c r="FKC1096" s="4"/>
      <c r="FKD1096" s="4"/>
      <c r="FKE1096" s="4"/>
      <c r="FKF1096" s="4"/>
      <c r="FKG1096" s="4"/>
      <c r="FKH1096" s="4"/>
      <c r="FKI1096" s="4"/>
      <c r="FKJ1096" s="4"/>
      <c r="FKK1096" s="4"/>
      <c r="FKL1096" s="4"/>
      <c r="FKM1096" s="4"/>
      <c r="FKN1096" s="4"/>
      <c r="FKO1096" s="4"/>
      <c r="FKP1096" s="4"/>
      <c r="FKQ1096" s="4"/>
      <c r="FKR1096" s="4"/>
      <c r="FKS1096" s="4"/>
      <c r="FKT1096" s="4"/>
      <c r="FKU1096" s="4"/>
      <c r="FKV1096" s="4"/>
      <c r="FKW1096" s="4"/>
      <c r="FKX1096" s="4"/>
      <c r="FKY1096" s="4"/>
      <c r="FKZ1096" s="4"/>
      <c r="FLA1096" s="4"/>
      <c r="FLB1096" s="4"/>
      <c r="FLC1096" s="4"/>
      <c r="FLD1096" s="4"/>
      <c r="FLE1096" s="4"/>
      <c r="FLF1096" s="4"/>
      <c r="FLG1096" s="4"/>
      <c r="FLH1096" s="4"/>
      <c r="FLI1096" s="4"/>
      <c r="FLJ1096" s="4"/>
      <c r="FLK1096" s="4"/>
      <c r="FLL1096" s="4"/>
      <c r="FLM1096" s="4"/>
      <c r="FLN1096" s="4"/>
      <c r="FLO1096" s="4"/>
      <c r="FLP1096" s="4"/>
      <c r="FLQ1096" s="4"/>
      <c r="FLR1096" s="4"/>
      <c r="FLS1096" s="4"/>
      <c r="FLT1096" s="4"/>
      <c r="FLU1096" s="4"/>
      <c r="FLV1096" s="4"/>
      <c r="FLW1096" s="4"/>
      <c r="FLX1096" s="4"/>
      <c r="FLY1096" s="4"/>
      <c r="FLZ1096" s="4"/>
      <c r="FMA1096" s="4"/>
      <c r="FMB1096" s="4"/>
      <c r="FMC1096" s="4"/>
      <c r="FMD1096" s="4"/>
      <c r="FME1096" s="4"/>
      <c r="FMF1096" s="4"/>
      <c r="FMG1096" s="4"/>
      <c r="FMH1096" s="4"/>
      <c r="FMI1096" s="4"/>
      <c r="FMJ1096" s="4"/>
      <c r="FMK1096" s="4"/>
      <c r="FML1096" s="4"/>
      <c r="FMM1096" s="4"/>
      <c r="FMN1096" s="4"/>
      <c r="FMO1096" s="4"/>
      <c r="FMP1096" s="4"/>
      <c r="FMQ1096" s="4"/>
      <c r="FMR1096" s="4"/>
      <c r="FMS1096" s="4"/>
      <c r="FMT1096" s="4"/>
      <c r="FMU1096" s="4"/>
      <c r="FMV1096" s="4"/>
      <c r="FMW1096" s="4"/>
      <c r="FMX1096" s="4"/>
      <c r="FMY1096" s="4"/>
      <c r="FMZ1096" s="4"/>
      <c r="FNA1096" s="4"/>
      <c r="FNB1096" s="4"/>
      <c r="FNC1096" s="4"/>
      <c r="FND1096" s="4"/>
      <c r="FNE1096" s="4"/>
      <c r="FNF1096" s="4"/>
      <c r="FNG1096" s="4"/>
      <c r="FNH1096" s="4"/>
      <c r="FNI1096" s="4"/>
      <c r="FNJ1096" s="4"/>
      <c r="FNK1096" s="4"/>
      <c r="FNL1096" s="4"/>
      <c r="FNM1096" s="4"/>
      <c r="FNN1096" s="4"/>
      <c r="FNO1096" s="4"/>
      <c r="FNP1096" s="4"/>
      <c r="FNQ1096" s="4"/>
      <c r="FNR1096" s="4"/>
      <c r="FNS1096" s="4"/>
      <c r="FNT1096" s="4"/>
      <c r="FNU1096" s="4"/>
      <c r="FNV1096" s="4"/>
      <c r="FNW1096" s="4"/>
      <c r="FNX1096" s="4"/>
      <c r="FNY1096" s="4"/>
      <c r="FNZ1096" s="4"/>
      <c r="FOA1096" s="4"/>
      <c r="FOB1096" s="4"/>
      <c r="FOC1096" s="4"/>
      <c r="FOD1096" s="4"/>
      <c r="FOE1096" s="4"/>
      <c r="FOF1096" s="4"/>
      <c r="FOG1096" s="4"/>
      <c r="FOH1096" s="4"/>
      <c r="FOI1096" s="4"/>
      <c r="FOJ1096" s="4"/>
      <c r="FOK1096" s="4"/>
      <c r="FOL1096" s="4"/>
      <c r="FOM1096" s="4"/>
      <c r="FON1096" s="4"/>
      <c r="FOO1096" s="4"/>
      <c r="FOP1096" s="4"/>
      <c r="FOQ1096" s="4"/>
      <c r="FOR1096" s="4"/>
      <c r="FOS1096" s="4"/>
      <c r="FOT1096" s="4"/>
      <c r="FOU1096" s="4"/>
      <c r="FOV1096" s="4"/>
      <c r="FOW1096" s="4"/>
      <c r="FOX1096" s="4"/>
      <c r="FOY1096" s="4"/>
      <c r="FOZ1096" s="4"/>
      <c r="FPA1096" s="4"/>
      <c r="FPB1096" s="4"/>
      <c r="FPC1096" s="4"/>
      <c r="FPD1096" s="4"/>
      <c r="FPE1096" s="4"/>
      <c r="FPF1096" s="4"/>
      <c r="FPG1096" s="4"/>
      <c r="FPH1096" s="4"/>
      <c r="FPI1096" s="4"/>
      <c r="FPJ1096" s="4"/>
      <c r="FPK1096" s="4"/>
      <c r="FPL1096" s="4"/>
      <c r="FPM1096" s="4"/>
      <c r="FPN1096" s="4"/>
      <c r="FPO1096" s="4"/>
      <c r="FPP1096" s="4"/>
      <c r="FPQ1096" s="4"/>
      <c r="FPR1096" s="4"/>
      <c r="FPS1096" s="4"/>
      <c r="FPT1096" s="4"/>
      <c r="FPU1096" s="4"/>
      <c r="FPV1096" s="4"/>
      <c r="FPW1096" s="4"/>
      <c r="FPX1096" s="4"/>
      <c r="FPY1096" s="4"/>
      <c r="FPZ1096" s="4"/>
      <c r="FQA1096" s="4"/>
      <c r="FQB1096" s="4"/>
      <c r="FQC1096" s="4"/>
      <c r="FQD1096" s="4"/>
      <c r="FQE1096" s="4"/>
      <c r="FQF1096" s="4"/>
      <c r="FQG1096" s="4"/>
      <c r="FQH1096" s="4"/>
      <c r="FQI1096" s="4"/>
      <c r="FQJ1096" s="4"/>
      <c r="FQK1096" s="4"/>
      <c r="FQL1096" s="4"/>
      <c r="FQM1096" s="4"/>
      <c r="FQN1096" s="4"/>
      <c r="FQO1096" s="4"/>
      <c r="FQP1096" s="4"/>
      <c r="FQQ1096" s="4"/>
      <c r="FQR1096" s="4"/>
      <c r="FQS1096" s="4"/>
      <c r="FQT1096" s="4"/>
      <c r="FQU1096" s="4"/>
      <c r="FQV1096" s="4"/>
      <c r="FQW1096" s="4"/>
      <c r="FQX1096" s="4"/>
      <c r="FQY1096" s="4"/>
      <c r="FQZ1096" s="4"/>
      <c r="FRA1096" s="4"/>
      <c r="FRB1096" s="4"/>
      <c r="FRC1096" s="4"/>
      <c r="FRD1096" s="4"/>
      <c r="FRE1096" s="4"/>
      <c r="FRF1096" s="4"/>
      <c r="FRG1096" s="4"/>
      <c r="FRH1096" s="4"/>
      <c r="FRI1096" s="4"/>
      <c r="FRJ1096" s="4"/>
      <c r="FRK1096" s="4"/>
      <c r="FRL1096" s="4"/>
      <c r="FRM1096" s="4"/>
      <c r="FRN1096" s="4"/>
      <c r="FRO1096" s="4"/>
      <c r="FRP1096" s="4"/>
      <c r="FRQ1096" s="4"/>
      <c r="FRR1096" s="4"/>
      <c r="FRS1096" s="4"/>
      <c r="FRT1096" s="4"/>
      <c r="FRU1096" s="4"/>
      <c r="FRV1096" s="4"/>
      <c r="FRW1096" s="4"/>
      <c r="FRX1096" s="4"/>
      <c r="FRY1096" s="4"/>
      <c r="FRZ1096" s="4"/>
      <c r="FSA1096" s="4"/>
      <c r="FSB1096" s="4"/>
      <c r="FSC1096" s="4"/>
      <c r="FSD1096" s="4"/>
      <c r="FSE1096" s="4"/>
      <c r="FSF1096" s="4"/>
      <c r="FSG1096" s="4"/>
      <c r="FSH1096" s="4"/>
      <c r="FSI1096" s="4"/>
      <c r="FSJ1096" s="4"/>
      <c r="FSK1096" s="4"/>
      <c r="FSL1096" s="4"/>
      <c r="FSM1096" s="4"/>
      <c r="FSN1096" s="4"/>
      <c r="FSO1096" s="4"/>
      <c r="FSP1096" s="4"/>
      <c r="FSQ1096" s="4"/>
      <c r="FSR1096" s="4"/>
      <c r="FSS1096" s="4"/>
      <c r="FST1096" s="4"/>
      <c r="FSU1096" s="4"/>
      <c r="FSV1096" s="4"/>
      <c r="FSW1096" s="4"/>
      <c r="FSX1096" s="4"/>
      <c r="FSY1096" s="4"/>
      <c r="FSZ1096" s="4"/>
      <c r="FTA1096" s="4"/>
      <c r="FTB1096" s="4"/>
      <c r="FTC1096" s="4"/>
      <c r="FTD1096" s="4"/>
      <c r="FTE1096" s="4"/>
      <c r="FTF1096" s="4"/>
      <c r="FTG1096" s="4"/>
      <c r="FTH1096" s="4"/>
      <c r="FTI1096" s="4"/>
      <c r="FTJ1096" s="4"/>
      <c r="FTK1096" s="4"/>
      <c r="FTL1096" s="4"/>
      <c r="FTM1096" s="4"/>
      <c r="FTN1096" s="4"/>
      <c r="FTO1096" s="4"/>
      <c r="FTP1096" s="4"/>
      <c r="FTQ1096" s="4"/>
      <c r="FTR1096" s="4"/>
      <c r="FTS1096" s="4"/>
      <c r="FTT1096" s="4"/>
      <c r="FTU1096" s="4"/>
      <c r="FTV1096" s="4"/>
      <c r="FTW1096" s="4"/>
      <c r="FTX1096" s="4"/>
      <c r="FTY1096" s="4"/>
      <c r="FTZ1096" s="4"/>
      <c r="FUA1096" s="4"/>
      <c r="FUB1096" s="4"/>
      <c r="FUC1096" s="4"/>
      <c r="FUD1096" s="4"/>
      <c r="FUE1096" s="4"/>
      <c r="FUF1096" s="4"/>
      <c r="FUG1096" s="4"/>
      <c r="FUH1096" s="4"/>
      <c r="FUI1096" s="4"/>
      <c r="FUJ1096" s="4"/>
      <c r="FUK1096" s="4"/>
      <c r="FUL1096" s="4"/>
      <c r="FUM1096" s="4"/>
      <c r="FUN1096" s="4"/>
      <c r="FUO1096" s="4"/>
      <c r="FUP1096" s="4"/>
      <c r="FUQ1096" s="4"/>
      <c r="FUR1096" s="4"/>
      <c r="FUS1096" s="4"/>
      <c r="FUT1096" s="4"/>
      <c r="FUU1096" s="4"/>
      <c r="FUV1096" s="4"/>
      <c r="FUW1096" s="4"/>
      <c r="FUX1096" s="4"/>
      <c r="FUY1096" s="4"/>
      <c r="FUZ1096" s="4"/>
      <c r="FVA1096" s="4"/>
      <c r="FVB1096" s="4"/>
      <c r="FVC1096" s="4"/>
      <c r="FVD1096" s="4"/>
      <c r="FVE1096" s="4"/>
      <c r="FVF1096" s="4"/>
      <c r="FVG1096" s="4"/>
      <c r="FVH1096" s="4"/>
      <c r="FVI1096" s="4"/>
      <c r="FVJ1096" s="4"/>
      <c r="FVK1096" s="4"/>
      <c r="FVL1096" s="4"/>
      <c r="FVM1096" s="4"/>
      <c r="FVN1096" s="4"/>
      <c r="FVO1096" s="4"/>
      <c r="FVP1096" s="4"/>
      <c r="FVQ1096" s="4"/>
      <c r="FVR1096" s="4"/>
      <c r="FVS1096" s="4"/>
      <c r="FVT1096" s="4"/>
      <c r="FVU1096" s="4"/>
      <c r="FVV1096" s="4"/>
      <c r="FVW1096" s="4"/>
      <c r="FVX1096" s="4"/>
      <c r="FVY1096" s="4"/>
      <c r="FVZ1096" s="4"/>
      <c r="FWA1096" s="4"/>
      <c r="FWB1096" s="4"/>
      <c r="FWC1096" s="4"/>
      <c r="FWD1096" s="4"/>
      <c r="FWE1096" s="4"/>
      <c r="FWF1096" s="4"/>
      <c r="FWG1096" s="4"/>
      <c r="FWH1096" s="4"/>
      <c r="FWI1096" s="4"/>
      <c r="FWJ1096" s="4"/>
      <c r="FWK1096" s="4"/>
      <c r="FWL1096" s="4"/>
      <c r="FWM1096" s="4"/>
      <c r="FWN1096" s="4"/>
      <c r="FWO1096" s="4"/>
      <c r="FWP1096" s="4"/>
      <c r="FWQ1096" s="4"/>
      <c r="FWR1096" s="4"/>
      <c r="FWS1096" s="4"/>
      <c r="FWT1096" s="4"/>
      <c r="FWU1096" s="4"/>
      <c r="FWV1096" s="4"/>
      <c r="FWW1096" s="4"/>
      <c r="FWX1096" s="4"/>
      <c r="FWY1096" s="4"/>
      <c r="FWZ1096" s="4"/>
      <c r="FXA1096" s="4"/>
      <c r="FXB1096" s="4"/>
      <c r="FXC1096" s="4"/>
      <c r="FXD1096" s="4"/>
      <c r="FXE1096" s="4"/>
      <c r="FXF1096" s="4"/>
      <c r="FXG1096" s="4"/>
      <c r="FXH1096" s="4"/>
      <c r="FXI1096" s="4"/>
      <c r="FXJ1096" s="4"/>
      <c r="FXK1096" s="4"/>
      <c r="FXL1096" s="4"/>
      <c r="FXM1096" s="4"/>
      <c r="FXN1096" s="4"/>
      <c r="FXO1096" s="4"/>
      <c r="FXP1096" s="4"/>
      <c r="FXQ1096" s="4"/>
      <c r="FXR1096" s="4"/>
      <c r="FXS1096" s="4"/>
      <c r="FXT1096" s="4"/>
      <c r="FXU1096" s="4"/>
      <c r="FXV1096" s="4"/>
      <c r="FXW1096" s="4"/>
      <c r="FXX1096" s="4"/>
      <c r="FXY1096" s="4"/>
      <c r="FXZ1096" s="4"/>
      <c r="FYA1096" s="4"/>
      <c r="FYB1096" s="4"/>
      <c r="FYC1096" s="4"/>
      <c r="FYD1096" s="4"/>
      <c r="FYE1096" s="4"/>
      <c r="FYF1096" s="4"/>
      <c r="FYG1096" s="4"/>
      <c r="FYH1096" s="4"/>
      <c r="FYI1096" s="4"/>
      <c r="FYJ1096" s="4"/>
      <c r="FYK1096" s="4"/>
      <c r="FYL1096" s="4"/>
      <c r="FYM1096" s="4"/>
      <c r="FYN1096" s="4"/>
      <c r="FYO1096" s="4"/>
      <c r="FYP1096" s="4"/>
      <c r="FYQ1096" s="4"/>
      <c r="FYR1096" s="4"/>
      <c r="FYS1096" s="4"/>
      <c r="FYT1096" s="4"/>
      <c r="FYU1096" s="4"/>
      <c r="FYV1096" s="4"/>
      <c r="FYW1096" s="4"/>
      <c r="FYX1096" s="4"/>
      <c r="FYY1096" s="4"/>
      <c r="FYZ1096" s="4"/>
      <c r="FZA1096" s="4"/>
      <c r="FZB1096" s="4"/>
      <c r="FZC1096" s="4"/>
      <c r="FZD1096" s="4"/>
      <c r="FZE1096" s="4"/>
      <c r="FZF1096" s="4"/>
      <c r="FZG1096" s="4"/>
      <c r="FZH1096" s="4"/>
      <c r="FZI1096" s="4"/>
      <c r="FZJ1096" s="4"/>
      <c r="FZK1096" s="4"/>
      <c r="FZL1096" s="4"/>
      <c r="FZM1096" s="4"/>
      <c r="FZN1096" s="4"/>
      <c r="FZO1096" s="4"/>
      <c r="FZP1096" s="4"/>
      <c r="FZQ1096" s="4"/>
      <c r="FZR1096" s="4"/>
      <c r="FZS1096" s="4"/>
      <c r="FZT1096" s="4"/>
      <c r="FZU1096" s="4"/>
      <c r="FZV1096" s="4"/>
      <c r="FZW1096" s="4"/>
      <c r="FZX1096" s="4"/>
      <c r="FZY1096" s="4"/>
      <c r="FZZ1096" s="4"/>
      <c r="GAA1096" s="4"/>
      <c r="GAB1096" s="4"/>
      <c r="GAC1096" s="4"/>
      <c r="GAD1096" s="4"/>
      <c r="GAE1096" s="4"/>
      <c r="GAF1096" s="4"/>
      <c r="GAG1096" s="4"/>
      <c r="GAH1096" s="4"/>
      <c r="GAI1096" s="4"/>
      <c r="GAJ1096" s="4"/>
      <c r="GAK1096" s="4"/>
      <c r="GAL1096" s="4"/>
      <c r="GAM1096" s="4"/>
      <c r="GAN1096" s="4"/>
      <c r="GAO1096" s="4"/>
      <c r="GAP1096" s="4"/>
      <c r="GAQ1096" s="4"/>
      <c r="GAR1096" s="4"/>
      <c r="GAS1096" s="4"/>
      <c r="GAT1096" s="4"/>
      <c r="GAU1096" s="4"/>
      <c r="GAV1096" s="4"/>
      <c r="GAW1096" s="4"/>
      <c r="GAX1096" s="4"/>
      <c r="GAY1096" s="4"/>
      <c r="GAZ1096" s="4"/>
      <c r="GBA1096" s="4"/>
      <c r="GBB1096" s="4"/>
      <c r="GBC1096" s="4"/>
      <c r="GBD1096" s="4"/>
      <c r="GBE1096" s="4"/>
      <c r="GBF1096" s="4"/>
      <c r="GBG1096" s="4"/>
      <c r="GBH1096" s="4"/>
      <c r="GBI1096" s="4"/>
      <c r="GBJ1096" s="4"/>
      <c r="GBK1096" s="4"/>
      <c r="GBL1096" s="4"/>
      <c r="GBM1096" s="4"/>
      <c r="GBN1096" s="4"/>
      <c r="GBO1096" s="4"/>
      <c r="GBP1096" s="4"/>
      <c r="GBQ1096" s="4"/>
      <c r="GBR1096" s="4"/>
      <c r="GBS1096" s="4"/>
      <c r="GBT1096" s="4"/>
      <c r="GBU1096" s="4"/>
      <c r="GBV1096" s="4"/>
      <c r="GBW1096" s="4"/>
      <c r="GBX1096" s="4"/>
      <c r="GBY1096" s="4"/>
      <c r="GBZ1096" s="4"/>
      <c r="GCA1096" s="4"/>
      <c r="GCB1096" s="4"/>
      <c r="GCC1096" s="4"/>
      <c r="GCD1096" s="4"/>
      <c r="GCE1096" s="4"/>
      <c r="GCF1096" s="4"/>
      <c r="GCG1096" s="4"/>
      <c r="GCH1096" s="4"/>
      <c r="GCI1096" s="4"/>
      <c r="GCJ1096" s="4"/>
      <c r="GCK1096" s="4"/>
      <c r="GCL1096" s="4"/>
      <c r="GCM1096" s="4"/>
      <c r="GCN1096" s="4"/>
      <c r="GCO1096" s="4"/>
      <c r="GCP1096" s="4"/>
      <c r="GCQ1096" s="4"/>
      <c r="GCR1096" s="4"/>
      <c r="GCS1096" s="4"/>
      <c r="GCT1096" s="4"/>
      <c r="GCU1096" s="4"/>
      <c r="GCV1096" s="4"/>
      <c r="GCW1096" s="4"/>
      <c r="GCX1096" s="4"/>
      <c r="GCY1096" s="4"/>
      <c r="GCZ1096" s="4"/>
      <c r="GDA1096" s="4"/>
      <c r="GDB1096" s="4"/>
      <c r="GDC1096" s="4"/>
      <c r="GDD1096" s="4"/>
      <c r="GDE1096" s="4"/>
      <c r="GDF1096" s="4"/>
      <c r="GDG1096" s="4"/>
      <c r="GDH1096" s="4"/>
      <c r="GDI1096" s="4"/>
      <c r="GDJ1096" s="4"/>
      <c r="GDK1096" s="4"/>
      <c r="GDL1096" s="4"/>
      <c r="GDM1096" s="4"/>
      <c r="GDN1096" s="4"/>
      <c r="GDO1096" s="4"/>
      <c r="GDP1096" s="4"/>
      <c r="GDQ1096" s="4"/>
      <c r="GDR1096" s="4"/>
      <c r="GDS1096" s="4"/>
      <c r="GDT1096" s="4"/>
      <c r="GDU1096" s="4"/>
      <c r="GDV1096" s="4"/>
      <c r="GDW1096" s="4"/>
      <c r="GDX1096" s="4"/>
      <c r="GDY1096" s="4"/>
      <c r="GDZ1096" s="4"/>
      <c r="GEA1096" s="4"/>
      <c r="GEB1096" s="4"/>
      <c r="GEC1096" s="4"/>
      <c r="GED1096" s="4"/>
      <c r="GEE1096" s="4"/>
      <c r="GEF1096" s="4"/>
      <c r="GEG1096" s="4"/>
      <c r="GEH1096" s="4"/>
      <c r="GEI1096" s="4"/>
      <c r="GEJ1096" s="4"/>
      <c r="GEK1096" s="4"/>
      <c r="GEL1096" s="4"/>
      <c r="GEM1096" s="4"/>
      <c r="GEN1096" s="4"/>
      <c r="GEO1096" s="4"/>
      <c r="GEP1096" s="4"/>
      <c r="GEQ1096" s="4"/>
      <c r="GER1096" s="4"/>
      <c r="GES1096" s="4"/>
      <c r="GET1096" s="4"/>
      <c r="GEU1096" s="4"/>
      <c r="GEV1096" s="4"/>
      <c r="GEW1096" s="4"/>
      <c r="GEX1096" s="4"/>
      <c r="GEY1096" s="4"/>
      <c r="GEZ1096" s="4"/>
      <c r="GFA1096" s="4"/>
      <c r="GFB1096" s="4"/>
      <c r="GFC1096" s="4"/>
      <c r="GFD1096" s="4"/>
      <c r="GFE1096" s="4"/>
      <c r="GFF1096" s="4"/>
      <c r="GFG1096" s="4"/>
      <c r="GFH1096" s="4"/>
      <c r="GFI1096" s="4"/>
      <c r="GFJ1096" s="4"/>
      <c r="GFK1096" s="4"/>
      <c r="GFL1096" s="4"/>
      <c r="GFM1096" s="4"/>
      <c r="GFN1096" s="4"/>
      <c r="GFO1096" s="4"/>
      <c r="GFP1096" s="4"/>
      <c r="GFQ1096" s="4"/>
      <c r="GFR1096" s="4"/>
      <c r="GFS1096" s="4"/>
      <c r="GFT1096" s="4"/>
      <c r="GFU1096" s="4"/>
      <c r="GFV1096" s="4"/>
      <c r="GFW1096" s="4"/>
      <c r="GFX1096" s="4"/>
      <c r="GFY1096" s="4"/>
      <c r="GFZ1096" s="4"/>
      <c r="GGA1096" s="4"/>
      <c r="GGB1096" s="4"/>
      <c r="GGC1096" s="4"/>
      <c r="GGD1096" s="4"/>
      <c r="GGE1096" s="4"/>
      <c r="GGF1096" s="4"/>
      <c r="GGG1096" s="4"/>
      <c r="GGH1096" s="4"/>
      <c r="GGI1096" s="4"/>
      <c r="GGJ1096" s="4"/>
      <c r="GGK1096" s="4"/>
      <c r="GGL1096" s="4"/>
      <c r="GGM1096" s="4"/>
      <c r="GGN1096" s="4"/>
      <c r="GGO1096" s="4"/>
      <c r="GGP1096" s="4"/>
      <c r="GGQ1096" s="4"/>
      <c r="GGR1096" s="4"/>
      <c r="GGS1096" s="4"/>
      <c r="GGT1096" s="4"/>
      <c r="GGU1096" s="4"/>
      <c r="GGV1096" s="4"/>
      <c r="GGW1096" s="4"/>
      <c r="GGX1096" s="4"/>
      <c r="GGY1096" s="4"/>
      <c r="GGZ1096" s="4"/>
      <c r="GHA1096" s="4"/>
      <c r="GHB1096" s="4"/>
      <c r="GHC1096" s="4"/>
      <c r="GHD1096" s="4"/>
      <c r="GHE1096" s="4"/>
      <c r="GHF1096" s="4"/>
      <c r="GHG1096" s="4"/>
      <c r="GHH1096" s="4"/>
      <c r="GHI1096" s="4"/>
      <c r="GHJ1096" s="4"/>
      <c r="GHK1096" s="4"/>
      <c r="GHL1096" s="4"/>
      <c r="GHM1096" s="4"/>
      <c r="GHN1096" s="4"/>
      <c r="GHO1096" s="4"/>
      <c r="GHP1096" s="4"/>
      <c r="GHQ1096" s="4"/>
      <c r="GHR1096" s="4"/>
      <c r="GHS1096" s="4"/>
      <c r="GHT1096" s="4"/>
      <c r="GHU1096" s="4"/>
      <c r="GHV1096" s="4"/>
      <c r="GHW1096" s="4"/>
      <c r="GHX1096" s="4"/>
      <c r="GHY1096" s="4"/>
      <c r="GHZ1096" s="4"/>
      <c r="GIA1096" s="4"/>
      <c r="GIB1096" s="4"/>
      <c r="GIC1096" s="4"/>
      <c r="GID1096" s="4"/>
      <c r="GIE1096" s="4"/>
      <c r="GIF1096" s="4"/>
      <c r="GIG1096" s="4"/>
      <c r="GIH1096" s="4"/>
      <c r="GII1096" s="4"/>
      <c r="GIJ1096" s="4"/>
      <c r="GIK1096" s="4"/>
      <c r="GIL1096" s="4"/>
      <c r="GIM1096" s="4"/>
      <c r="GIN1096" s="4"/>
      <c r="GIO1096" s="4"/>
      <c r="GIP1096" s="4"/>
      <c r="GIQ1096" s="4"/>
      <c r="GIR1096" s="4"/>
      <c r="GIS1096" s="4"/>
      <c r="GIT1096" s="4"/>
      <c r="GIU1096" s="4"/>
      <c r="GIV1096" s="4"/>
      <c r="GIW1096" s="4"/>
      <c r="GIX1096" s="4"/>
      <c r="GIY1096" s="4"/>
      <c r="GIZ1096" s="4"/>
      <c r="GJA1096" s="4"/>
      <c r="GJB1096" s="4"/>
      <c r="GJC1096" s="4"/>
      <c r="GJD1096" s="4"/>
      <c r="GJE1096" s="4"/>
      <c r="GJF1096" s="4"/>
      <c r="GJG1096" s="4"/>
      <c r="GJH1096" s="4"/>
      <c r="GJI1096" s="4"/>
      <c r="GJJ1096" s="4"/>
      <c r="GJK1096" s="4"/>
      <c r="GJL1096" s="4"/>
      <c r="GJM1096" s="4"/>
      <c r="GJN1096" s="4"/>
      <c r="GJO1096" s="4"/>
      <c r="GJP1096" s="4"/>
      <c r="GJQ1096" s="4"/>
      <c r="GJR1096" s="4"/>
      <c r="GJS1096" s="4"/>
      <c r="GJT1096" s="4"/>
      <c r="GJU1096" s="4"/>
      <c r="GJV1096" s="4"/>
      <c r="GJW1096" s="4"/>
      <c r="GJX1096" s="4"/>
      <c r="GJY1096" s="4"/>
      <c r="GJZ1096" s="4"/>
      <c r="GKA1096" s="4"/>
      <c r="GKB1096" s="4"/>
      <c r="GKC1096" s="4"/>
      <c r="GKD1096" s="4"/>
      <c r="GKE1096" s="4"/>
      <c r="GKF1096" s="4"/>
      <c r="GKG1096" s="4"/>
      <c r="GKH1096" s="4"/>
      <c r="GKI1096" s="4"/>
      <c r="GKJ1096" s="4"/>
      <c r="GKK1096" s="4"/>
      <c r="GKL1096" s="4"/>
      <c r="GKM1096" s="4"/>
      <c r="GKN1096" s="4"/>
      <c r="GKO1096" s="4"/>
      <c r="GKP1096" s="4"/>
      <c r="GKQ1096" s="4"/>
      <c r="GKR1096" s="4"/>
      <c r="GKS1096" s="4"/>
      <c r="GKT1096" s="4"/>
      <c r="GKU1096" s="4"/>
      <c r="GKV1096" s="4"/>
      <c r="GKW1096" s="4"/>
      <c r="GKX1096" s="4"/>
      <c r="GKY1096" s="4"/>
      <c r="GKZ1096" s="4"/>
      <c r="GLA1096" s="4"/>
      <c r="GLB1096" s="4"/>
      <c r="GLC1096" s="4"/>
      <c r="GLD1096" s="4"/>
      <c r="GLE1096" s="4"/>
      <c r="GLF1096" s="4"/>
      <c r="GLG1096" s="4"/>
      <c r="GLH1096" s="4"/>
      <c r="GLI1096" s="4"/>
      <c r="GLJ1096" s="4"/>
      <c r="GLK1096" s="4"/>
      <c r="GLL1096" s="4"/>
      <c r="GLM1096" s="4"/>
      <c r="GLN1096" s="4"/>
      <c r="GLO1096" s="4"/>
      <c r="GLP1096" s="4"/>
      <c r="GLQ1096" s="4"/>
      <c r="GLR1096" s="4"/>
      <c r="GLS1096" s="4"/>
      <c r="GLT1096" s="4"/>
      <c r="GLU1096" s="4"/>
      <c r="GLV1096" s="4"/>
      <c r="GLW1096" s="4"/>
      <c r="GLX1096" s="4"/>
      <c r="GLY1096" s="4"/>
      <c r="GLZ1096" s="4"/>
      <c r="GMA1096" s="4"/>
      <c r="GMB1096" s="4"/>
      <c r="GMC1096" s="4"/>
      <c r="GMD1096" s="4"/>
      <c r="GME1096" s="4"/>
      <c r="GMF1096" s="4"/>
      <c r="GMG1096" s="4"/>
      <c r="GMH1096" s="4"/>
      <c r="GMI1096" s="4"/>
      <c r="GMJ1096" s="4"/>
      <c r="GMK1096" s="4"/>
      <c r="GML1096" s="4"/>
      <c r="GMM1096" s="4"/>
      <c r="GMN1096" s="4"/>
      <c r="GMO1096" s="4"/>
      <c r="GMP1096" s="4"/>
      <c r="GMQ1096" s="4"/>
      <c r="GMR1096" s="4"/>
      <c r="GMS1096" s="4"/>
      <c r="GMT1096" s="4"/>
      <c r="GMU1096" s="4"/>
      <c r="GMV1096" s="4"/>
      <c r="GMW1096" s="4"/>
      <c r="GMX1096" s="4"/>
      <c r="GMY1096" s="4"/>
      <c r="GMZ1096" s="4"/>
      <c r="GNA1096" s="4"/>
      <c r="GNB1096" s="4"/>
      <c r="GNC1096" s="4"/>
      <c r="GND1096" s="4"/>
      <c r="GNE1096" s="4"/>
      <c r="GNF1096" s="4"/>
      <c r="GNG1096" s="4"/>
      <c r="GNH1096" s="4"/>
      <c r="GNI1096" s="4"/>
      <c r="GNJ1096" s="4"/>
      <c r="GNK1096" s="4"/>
      <c r="GNL1096" s="4"/>
      <c r="GNM1096" s="4"/>
      <c r="GNN1096" s="4"/>
      <c r="GNO1096" s="4"/>
      <c r="GNP1096" s="4"/>
      <c r="GNQ1096" s="4"/>
      <c r="GNR1096" s="4"/>
      <c r="GNS1096" s="4"/>
      <c r="GNT1096" s="4"/>
      <c r="GNU1096" s="4"/>
      <c r="GNV1096" s="4"/>
      <c r="GNW1096" s="4"/>
      <c r="GNX1096" s="4"/>
      <c r="GNY1096" s="4"/>
      <c r="GNZ1096" s="4"/>
      <c r="GOA1096" s="4"/>
      <c r="GOB1096" s="4"/>
      <c r="GOC1096" s="4"/>
      <c r="GOD1096" s="4"/>
      <c r="GOE1096" s="4"/>
      <c r="GOF1096" s="4"/>
      <c r="GOG1096" s="4"/>
      <c r="GOH1096" s="4"/>
      <c r="GOI1096" s="4"/>
      <c r="GOJ1096" s="4"/>
      <c r="GOK1096" s="4"/>
      <c r="GOL1096" s="4"/>
      <c r="GOM1096" s="4"/>
      <c r="GON1096" s="4"/>
      <c r="GOO1096" s="4"/>
      <c r="GOP1096" s="4"/>
      <c r="GOQ1096" s="4"/>
      <c r="GOR1096" s="4"/>
      <c r="GOS1096" s="4"/>
      <c r="GOT1096" s="4"/>
      <c r="GOU1096" s="4"/>
      <c r="GOV1096" s="4"/>
      <c r="GOW1096" s="4"/>
      <c r="GOX1096" s="4"/>
      <c r="GOY1096" s="4"/>
      <c r="GOZ1096" s="4"/>
      <c r="GPA1096" s="4"/>
      <c r="GPB1096" s="4"/>
      <c r="GPC1096" s="4"/>
      <c r="GPD1096" s="4"/>
      <c r="GPE1096" s="4"/>
      <c r="GPF1096" s="4"/>
      <c r="GPG1096" s="4"/>
      <c r="GPH1096" s="4"/>
      <c r="GPI1096" s="4"/>
      <c r="GPJ1096" s="4"/>
      <c r="GPK1096" s="4"/>
      <c r="GPL1096" s="4"/>
      <c r="GPM1096" s="4"/>
      <c r="GPN1096" s="4"/>
      <c r="GPO1096" s="4"/>
      <c r="GPP1096" s="4"/>
      <c r="GPQ1096" s="4"/>
      <c r="GPR1096" s="4"/>
      <c r="GPS1096" s="4"/>
      <c r="GPT1096" s="4"/>
      <c r="GPU1096" s="4"/>
      <c r="GPV1096" s="4"/>
      <c r="GPW1096" s="4"/>
      <c r="GPX1096" s="4"/>
      <c r="GPY1096" s="4"/>
      <c r="GPZ1096" s="4"/>
      <c r="GQA1096" s="4"/>
      <c r="GQB1096" s="4"/>
      <c r="GQC1096" s="4"/>
      <c r="GQD1096" s="4"/>
      <c r="GQE1096" s="4"/>
      <c r="GQF1096" s="4"/>
      <c r="GQG1096" s="4"/>
      <c r="GQH1096" s="4"/>
      <c r="GQI1096" s="4"/>
      <c r="GQJ1096" s="4"/>
      <c r="GQK1096" s="4"/>
      <c r="GQL1096" s="4"/>
      <c r="GQM1096" s="4"/>
      <c r="GQN1096" s="4"/>
      <c r="GQO1096" s="4"/>
      <c r="GQP1096" s="4"/>
      <c r="GQQ1096" s="4"/>
      <c r="GQR1096" s="4"/>
      <c r="GQS1096" s="4"/>
      <c r="GQT1096" s="4"/>
      <c r="GQU1096" s="4"/>
      <c r="GQV1096" s="4"/>
      <c r="GQW1096" s="4"/>
      <c r="GQX1096" s="4"/>
      <c r="GQY1096" s="4"/>
      <c r="GQZ1096" s="4"/>
      <c r="GRA1096" s="4"/>
      <c r="GRB1096" s="4"/>
      <c r="GRC1096" s="4"/>
      <c r="GRD1096" s="4"/>
      <c r="GRE1096" s="4"/>
      <c r="GRF1096" s="4"/>
      <c r="GRG1096" s="4"/>
      <c r="GRH1096" s="4"/>
      <c r="GRI1096" s="4"/>
      <c r="GRJ1096" s="4"/>
      <c r="GRK1096" s="4"/>
      <c r="GRL1096" s="4"/>
      <c r="GRM1096" s="4"/>
      <c r="GRN1096" s="4"/>
      <c r="GRO1096" s="4"/>
      <c r="GRP1096" s="4"/>
      <c r="GRQ1096" s="4"/>
      <c r="GRR1096" s="4"/>
      <c r="GRS1096" s="4"/>
      <c r="GRT1096" s="4"/>
      <c r="GRU1096" s="4"/>
      <c r="GRV1096" s="4"/>
      <c r="GRW1096" s="4"/>
      <c r="GRX1096" s="4"/>
      <c r="GRY1096" s="4"/>
      <c r="GRZ1096" s="4"/>
      <c r="GSA1096" s="4"/>
      <c r="GSB1096" s="4"/>
      <c r="GSC1096" s="4"/>
      <c r="GSD1096" s="4"/>
      <c r="GSE1096" s="4"/>
      <c r="GSF1096" s="4"/>
      <c r="GSG1096" s="4"/>
      <c r="GSH1096" s="4"/>
      <c r="GSI1096" s="4"/>
      <c r="GSJ1096" s="4"/>
      <c r="GSK1096" s="4"/>
      <c r="GSL1096" s="4"/>
      <c r="GSM1096" s="4"/>
      <c r="GSN1096" s="4"/>
      <c r="GSO1096" s="4"/>
      <c r="GSP1096" s="4"/>
      <c r="GSQ1096" s="4"/>
      <c r="GSR1096" s="4"/>
      <c r="GSS1096" s="4"/>
      <c r="GST1096" s="4"/>
      <c r="GSU1096" s="4"/>
      <c r="GSV1096" s="4"/>
      <c r="GSW1096" s="4"/>
      <c r="GSX1096" s="4"/>
      <c r="GSY1096" s="4"/>
      <c r="GSZ1096" s="4"/>
      <c r="GTA1096" s="4"/>
      <c r="GTB1096" s="4"/>
      <c r="GTC1096" s="4"/>
      <c r="GTD1096" s="4"/>
      <c r="GTE1096" s="4"/>
      <c r="GTF1096" s="4"/>
      <c r="GTG1096" s="4"/>
      <c r="GTH1096" s="4"/>
      <c r="GTI1096" s="4"/>
      <c r="GTJ1096" s="4"/>
      <c r="GTK1096" s="4"/>
      <c r="GTL1096" s="4"/>
      <c r="GTM1096" s="4"/>
      <c r="GTN1096" s="4"/>
      <c r="GTO1096" s="4"/>
      <c r="GTP1096" s="4"/>
      <c r="GTQ1096" s="4"/>
      <c r="GTR1096" s="4"/>
      <c r="GTS1096" s="4"/>
      <c r="GTT1096" s="4"/>
      <c r="GTU1096" s="4"/>
      <c r="GTV1096" s="4"/>
      <c r="GTW1096" s="4"/>
      <c r="GTX1096" s="4"/>
      <c r="GTY1096" s="4"/>
      <c r="GTZ1096" s="4"/>
      <c r="GUA1096" s="4"/>
      <c r="GUB1096" s="4"/>
      <c r="GUC1096" s="4"/>
      <c r="GUD1096" s="4"/>
      <c r="GUE1096" s="4"/>
      <c r="GUF1096" s="4"/>
      <c r="GUG1096" s="4"/>
      <c r="GUH1096" s="4"/>
      <c r="GUI1096" s="4"/>
      <c r="GUJ1096" s="4"/>
      <c r="GUK1096" s="4"/>
      <c r="GUL1096" s="4"/>
      <c r="GUM1096" s="4"/>
      <c r="GUN1096" s="4"/>
      <c r="GUO1096" s="4"/>
      <c r="GUP1096" s="4"/>
      <c r="GUQ1096" s="4"/>
      <c r="GUR1096" s="4"/>
      <c r="GUS1096" s="4"/>
      <c r="GUT1096" s="4"/>
      <c r="GUU1096" s="4"/>
      <c r="GUV1096" s="4"/>
      <c r="GUW1096" s="4"/>
      <c r="GUX1096" s="4"/>
      <c r="GUY1096" s="4"/>
      <c r="GUZ1096" s="4"/>
      <c r="GVA1096" s="4"/>
      <c r="GVB1096" s="4"/>
      <c r="GVC1096" s="4"/>
      <c r="GVD1096" s="4"/>
      <c r="GVE1096" s="4"/>
      <c r="GVF1096" s="4"/>
      <c r="GVG1096" s="4"/>
      <c r="GVH1096" s="4"/>
      <c r="GVI1096" s="4"/>
      <c r="GVJ1096" s="4"/>
      <c r="GVK1096" s="4"/>
      <c r="GVL1096" s="4"/>
      <c r="GVM1096" s="4"/>
      <c r="GVN1096" s="4"/>
      <c r="GVO1096" s="4"/>
      <c r="GVP1096" s="4"/>
      <c r="GVQ1096" s="4"/>
      <c r="GVR1096" s="4"/>
      <c r="GVS1096" s="4"/>
      <c r="GVT1096" s="4"/>
      <c r="GVU1096" s="4"/>
      <c r="GVV1096" s="4"/>
      <c r="GVW1096" s="4"/>
      <c r="GVX1096" s="4"/>
      <c r="GVY1096" s="4"/>
      <c r="GVZ1096" s="4"/>
      <c r="GWA1096" s="4"/>
      <c r="GWB1096" s="4"/>
      <c r="GWC1096" s="4"/>
      <c r="GWD1096" s="4"/>
      <c r="GWE1096" s="4"/>
      <c r="GWF1096" s="4"/>
      <c r="GWG1096" s="4"/>
      <c r="GWH1096" s="4"/>
      <c r="GWI1096" s="4"/>
      <c r="GWJ1096" s="4"/>
      <c r="GWK1096" s="4"/>
      <c r="GWL1096" s="4"/>
      <c r="GWM1096" s="4"/>
      <c r="GWN1096" s="4"/>
      <c r="GWO1096" s="4"/>
      <c r="GWP1096" s="4"/>
      <c r="GWQ1096" s="4"/>
      <c r="GWR1096" s="4"/>
      <c r="GWS1096" s="4"/>
      <c r="GWT1096" s="4"/>
      <c r="GWU1096" s="4"/>
      <c r="GWV1096" s="4"/>
      <c r="GWW1096" s="4"/>
      <c r="GWX1096" s="4"/>
      <c r="GWY1096" s="4"/>
      <c r="GWZ1096" s="4"/>
      <c r="GXA1096" s="4"/>
      <c r="GXB1096" s="4"/>
      <c r="GXC1096" s="4"/>
      <c r="GXD1096" s="4"/>
      <c r="GXE1096" s="4"/>
      <c r="GXF1096" s="4"/>
      <c r="GXG1096" s="4"/>
      <c r="GXH1096" s="4"/>
      <c r="GXI1096" s="4"/>
      <c r="GXJ1096" s="4"/>
      <c r="GXK1096" s="4"/>
      <c r="GXL1096" s="4"/>
      <c r="GXM1096" s="4"/>
      <c r="GXN1096" s="4"/>
      <c r="GXO1096" s="4"/>
      <c r="GXP1096" s="4"/>
      <c r="GXQ1096" s="4"/>
      <c r="GXR1096" s="4"/>
      <c r="GXS1096" s="4"/>
      <c r="GXT1096" s="4"/>
      <c r="GXU1096" s="4"/>
      <c r="GXV1096" s="4"/>
      <c r="GXW1096" s="4"/>
      <c r="GXX1096" s="4"/>
      <c r="GXY1096" s="4"/>
      <c r="GXZ1096" s="4"/>
      <c r="GYA1096" s="4"/>
      <c r="GYB1096" s="4"/>
      <c r="GYC1096" s="4"/>
      <c r="GYD1096" s="4"/>
      <c r="GYE1096" s="4"/>
      <c r="GYF1096" s="4"/>
      <c r="GYG1096" s="4"/>
      <c r="GYH1096" s="4"/>
      <c r="GYI1096" s="4"/>
      <c r="GYJ1096" s="4"/>
      <c r="GYK1096" s="4"/>
      <c r="GYL1096" s="4"/>
      <c r="GYM1096" s="4"/>
      <c r="GYN1096" s="4"/>
      <c r="GYO1096" s="4"/>
      <c r="GYP1096" s="4"/>
      <c r="GYQ1096" s="4"/>
      <c r="GYR1096" s="4"/>
      <c r="GYS1096" s="4"/>
      <c r="GYT1096" s="4"/>
      <c r="GYU1096" s="4"/>
      <c r="GYV1096" s="4"/>
      <c r="GYW1096" s="4"/>
      <c r="GYX1096" s="4"/>
      <c r="GYY1096" s="4"/>
      <c r="GYZ1096" s="4"/>
      <c r="GZA1096" s="4"/>
      <c r="GZB1096" s="4"/>
      <c r="GZC1096" s="4"/>
      <c r="GZD1096" s="4"/>
      <c r="GZE1096" s="4"/>
      <c r="GZF1096" s="4"/>
      <c r="GZG1096" s="4"/>
      <c r="GZH1096" s="4"/>
      <c r="GZI1096" s="4"/>
      <c r="GZJ1096" s="4"/>
      <c r="GZK1096" s="4"/>
      <c r="GZL1096" s="4"/>
      <c r="GZM1096" s="4"/>
      <c r="GZN1096" s="4"/>
      <c r="GZO1096" s="4"/>
      <c r="GZP1096" s="4"/>
      <c r="GZQ1096" s="4"/>
      <c r="GZR1096" s="4"/>
      <c r="GZS1096" s="4"/>
      <c r="GZT1096" s="4"/>
      <c r="GZU1096" s="4"/>
      <c r="GZV1096" s="4"/>
      <c r="GZW1096" s="4"/>
      <c r="GZX1096" s="4"/>
      <c r="GZY1096" s="4"/>
      <c r="GZZ1096" s="4"/>
      <c r="HAA1096" s="4"/>
      <c r="HAB1096" s="4"/>
      <c r="HAC1096" s="4"/>
      <c r="HAD1096" s="4"/>
      <c r="HAE1096" s="4"/>
      <c r="HAF1096" s="4"/>
      <c r="HAG1096" s="4"/>
      <c r="HAH1096" s="4"/>
      <c r="HAI1096" s="4"/>
      <c r="HAJ1096" s="4"/>
      <c r="HAK1096" s="4"/>
      <c r="HAL1096" s="4"/>
      <c r="HAM1096" s="4"/>
      <c r="HAN1096" s="4"/>
      <c r="HAO1096" s="4"/>
      <c r="HAP1096" s="4"/>
      <c r="HAQ1096" s="4"/>
      <c r="HAR1096" s="4"/>
      <c r="HAS1096" s="4"/>
      <c r="HAT1096" s="4"/>
      <c r="HAU1096" s="4"/>
      <c r="HAV1096" s="4"/>
      <c r="HAW1096" s="4"/>
      <c r="HAX1096" s="4"/>
      <c r="HAY1096" s="4"/>
      <c r="HAZ1096" s="4"/>
      <c r="HBA1096" s="4"/>
      <c r="HBB1096" s="4"/>
      <c r="HBC1096" s="4"/>
      <c r="HBD1096" s="4"/>
      <c r="HBE1096" s="4"/>
      <c r="HBF1096" s="4"/>
      <c r="HBG1096" s="4"/>
      <c r="HBH1096" s="4"/>
      <c r="HBI1096" s="4"/>
      <c r="HBJ1096" s="4"/>
      <c r="HBK1096" s="4"/>
      <c r="HBL1096" s="4"/>
      <c r="HBM1096" s="4"/>
      <c r="HBN1096" s="4"/>
      <c r="HBO1096" s="4"/>
      <c r="HBP1096" s="4"/>
      <c r="HBQ1096" s="4"/>
      <c r="HBR1096" s="4"/>
      <c r="HBS1096" s="4"/>
      <c r="HBT1096" s="4"/>
      <c r="HBU1096" s="4"/>
      <c r="HBV1096" s="4"/>
      <c r="HBW1096" s="4"/>
      <c r="HBX1096" s="4"/>
      <c r="HBY1096" s="4"/>
      <c r="HBZ1096" s="4"/>
      <c r="HCA1096" s="4"/>
      <c r="HCB1096" s="4"/>
      <c r="HCC1096" s="4"/>
      <c r="HCD1096" s="4"/>
      <c r="HCE1096" s="4"/>
      <c r="HCF1096" s="4"/>
      <c r="HCG1096" s="4"/>
      <c r="HCH1096" s="4"/>
      <c r="HCI1096" s="4"/>
      <c r="HCJ1096" s="4"/>
      <c r="HCK1096" s="4"/>
      <c r="HCL1096" s="4"/>
      <c r="HCM1096" s="4"/>
      <c r="HCN1096" s="4"/>
      <c r="HCO1096" s="4"/>
      <c r="HCP1096" s="4"/>
      <c r="HCQ1096" s="4"/>
      <c r="HCR1096" s="4"/>
      <c r="HCS1096" s="4"/>
      <c r="HCT1096" s="4"/>
      <c r="HCU1096" s="4"/>
      <c r="HCV1096" s="4"/>
      <c r="HCW1096" s="4"/>
      <c r="HCX1096" s="4"/>
      <c r="HCY1096" s="4"/>
      <c r="HCZ1096" s="4"/>
      <c r="HDA1096" s="4"/>
      <c r="HDB1096" s="4"/>
      <c r="HDC1096" s="4"/>
      <c r="HDD1096" s="4"/>
      <c r="HDE1096" s="4"/>
      <c r="HDF1096" s="4"/>
      <c r="HDG1096" s="4"/>
      <c r="HDH1096" s="4"/>
      <c r="HDI1096" s="4"/>
      <c r="HDJ1096" s="4"/>
      <c r="HDK1096" s="4"/>
      <c r="HDL1096" s="4"/>
      <c r="HDM1096" s="4"/>
      <c r="HDN1096" s="4"/>
      <c r="HDO1096" s="4"/>
      <c r="HDP1096" s="4"/>
      <c r="HDQ1096" s="4"/>
      <c r="HDR1096" s="4"/>
      <c r="HDS1096" s="4"/>
      <c r="HDT1096" s="4"/>
      <c r="HDU1096" s="4"/>
      <c r="HDV1096" s="4"/>
      <c r="HDW1096" s="4"/>
      <c r="HDX1096" s="4"/>
      <c r="HDY1096" s="4"/>
      <c r="HDZ1096" s="4"/>
      <c r="HEA1096" s="4"/>
      <c r="HEB1096" s="4"/>
      <c r="HEC1096" s="4"/>
      <c r="HED1096" s="4"/>
      <c r="HEE1096" s="4"/>
      <c r="HEF1096" s="4"/>
      <c r="HEG1096" s="4"/>
      <c r="HEH1096" s="4"/>
      <c r="HEI1096" s="4"/>
      <c r="HEJ1096" s="4"/>
      <c r="HEK1096" s="4"/>
      <c r="HEL1096" s="4"/>
      <c r="HEM1096" s="4"/>
      <c r="HEN1096" s="4"/>
      <c r="HEO1096" s="4"/>
      <c r="HEP1096" s="4"/>
      <c r="HEQ1096" s="4"/>
      <c r="HER1096" s="4"/>
      <c r="HES1096" s="4"/>
      <c r="HET1096" s="4"/>
      <c r="HEU1096" s="4"/>
      <c r="HEV1096" s="4"/>
      <c r="HEW1096" s="4"/>
      <c r="HEX1096" s="4"/>
      <c r="HEY1096" s="4"/>
      <c r="HEZ1096" s="4"/>
      <c r="HFA1096" s="4"/>
      <c r="HFB1096" s="4"/>
      <c r="HFC1096" s="4"/>
      <c r="HFD1096" s="4"/>
      <c r="HFE1096" s="4"/>
      <c r="HFF1096" s="4"/>
      <c r="HFG1096" s="4"/>
      <c r="HFH1096" s="4"/>
      <c r="HFI1096" s="4"/>
      <c r="HFJ1096" s="4"/>
      <c r="HFK1096" s="4"/>
      <c r="HFL1096" s="4"/>
      <c r="HFM1096" s="4"/>
      <c r="HFN1096" s="4"/>
      <c r="HFO1096" s="4"/>
      <c r="HFP1096" s="4"/>
      <c r="HFQ1096" s="4"/>
      <c r="HFR1096" s="4"/>
      <c r="HFS1096" s="4"/>
      <c r="HFT1096" s="4"/>
      <c r="HFU1096" s="4"/>
      <c r="HFV1096" s="4"/>
      <c r="HFW1096" s="4"/>
      <c r="HFX1096" s="4"/>
      <c r="HFY1096" s="4"/>
      <c r="HFZ1096" s="4"/>
      <c r="HGA1096" s="4"/>
      <c r="HGB1096" s="4"/>
      <c r="HGC1096" s="4"/>
      <c r="HGD1096" s="4"/>
      <c r="HGE1096" s="4"/>
      <c r="HGF1096" s="4"/>
      <c r="HGG1096" s="4"/>
      <c r="HGH1096" s="4"/>
      <c r="HGI1096" s="4"/>
      <c r="HGJ1096" s="4"/>
      <c r="HGK1096" s="4"/>
      <c r="HGL1096" s="4"/>
      <c r="HGM1096" s="4"/>
      <c r="HGN1096" s="4"/>
      <c r="HGO1096" s="4"/>
      <c r="HGP1096" s="4"/>
      <c r="HGQ1096" s="4"/>
      <c r="HGR1096" s="4"/>
      <c r="HGS1096" s="4"/>
      <c r="HGT1096" s="4"/>
      <c r="HGU1096" s="4"/>
      <c r="HGV1096" s="4"/>
      <c r="HGW1096" s="4"/>
      <c r="HGX1096" s="4"/>
      <c r="HGY1096" s="4"/>
      <c r="HGZ1096" s="4"/>
      <c r="HHA1096" s="4"/>
      <c r="HHB1096" s="4"/>
      <c r="HHC1096" s="4"/>
      <c r="HHD1096" s="4"/>
      <c r="HHE1096" s="4"/>
      <c r="HHF1096" s="4"/>
      <c r="HHG1096" s="4"/>
      <c r="HHH1096" s="4"/>
      <c r="HHI1096" s="4"/>
      <c r="HHJ1096" s="4"/>
      <c r="HHK1096" s="4"/>
      <c r="HHL1096" s="4"/>
      <c r="HHM1096" s="4"/>
      <c r="HHN1096" s="4"/>
      <c r="HHO1096" s="4"/>
      <c r="HHP1096" s="4"/>
      <c r="HHQ1096" s="4"/>
      <c r="HHR1096" s="4"/>
      <c r="HHS1096" s="4"/>
      <c r="HHT1096" s="4"/>
      <c r="HHU1096" s="4"/>
      <c r="HHV1096" s="4"/>
      <c r="HHW1096" s="4"/>
      <c r="HHX1096" s="4"/>
      <c r="HHY1096" s="4"/>
      <c r="HHZ1096" s="4"/>
      <c r="HIA1096" s="4"/>
      <c r="HIB1096" s="4"/>
      <c r="HIC1096" s="4"/>
      <c r="HID1096" s="4"/>
      <c r="HIE1096" s="4"/>
      <c r="HIF1096" s="4"/>
      <c r="HIG1096" s="4"/>
      <c r="HIH1096" s="4"/>
      <c r="HII1096" s="4"/>
      <c r="HIJ1096" s="4"/>
      <c r="HIK1096" s="4"/>
      <c r="HIL1096" s="4"/>
      <c r="HIM1096" s="4"/>
      <c r="HIN1096" s="4"/>
      <c r="HIO1096" s="4"/>
      <c r="HIP1096" s="4"/>
      <c r="HIQ1096" s="4"/>
      <c r="HIR1096" s="4"/>
      <c r="HIS1096" s="4"/>
      <c r="HIT1096" s="4"/>
      <c r="HIU1096" s="4"/>
      <c r="HIV1096" s="4"/>
      <c r="HIW1096" s="4"/>
      <c r="HIX1096" s="4"/>
      <c r="HIY1096" s="4"/>
      <c r="HIZ1096" s="4"/>
      <c r="HJA1096" s="4"/>
      <c r="HJB1096" s="4"/>
      <c r="HJC1096" s="4"/>
      <c r="HJD1096" s="4"/>
      <c r="HJE1096" s="4"/>
      <c r="HJF1096" s="4"/>
      <c r="HJG1096" s="4"/>
      <c r="HJH1096" s="4"/>
      <c r="HJI1096" s="4"/>
      <c r="HJJ1096" s="4"/>
      <c r="HJK1096" s="4"/>
      <c r="HJL1096" s="4"/>
      <c r="HJM1096" s="4"/>
      <c r="HJN1096" s="4"/>
      <c r="HJO1096" s="4"/>
      <c r="HJP1096" s="4"/>
      <c r="HJQ1096" s="4"/>
      <c r="HJR1096" s="4"/>
      <c r="HJS1096" s="4"/>
      <c r="HJT1096" s="4"/>
      <c r="HJU1096" s="4"/>
      <c r="HJV1096" s="4"/>
      <c r="HJW1096" s="4"/>
      <c r="HJX1096" s="4"/>
      <c r="HJY1096" s="4"/>
      <c r="HJZ1096" s="4"/>
      <c r="HKA1096" s="4"/>
      <c r="HKB1096" s="4"/>
      <c r="HKC1096" s="4"/>
      <c r="HKD1096" s="4"/>
      <c r="HKE1096" s="4"/>
      <c r="HKF1096" s="4"/>
      <c r="HKG1096" s="4"/>
      <c r="HKH1096" s="4"/>
      <c r="HKI1096" s="4"/>
      <c r="HKJ1096" s="4"/>
      <c r="HKK1096" s="4"/>
      <c r="HKL1096" s="4"/>
      <c r="HKM1096" s="4"/>
      <c r="HKN1096" s="4"/>
      <c r="HKO1096" s="4"/>
      <c r="HKP1096" s="4"/>
      <c r="HKQ1096" s="4"/>
      <c r="HKR1096" s="4"/>
      <c r="HKS1096" s="4"/>
      <c r="HKT1096" s="4"/>
      <c r="HKU1096" s="4"/>
      <c r="HKV1096" s="4"/>
      <c r="HKW1096" s="4"/>
      <c r="HKX1096" s="4"/>
      <c r="HKY1096" s="4"/>
      <c r="HKZ1096" s="4"/>
      <c r="HLA1096" s="4"/>
      <c r="HLB1096" s="4"/>
      <c r="HLC1096" s="4"/>
      <c r="HLD1096" s="4"/>
      <c r="HLE1096" s="4"/>
      <c r="HLF1096" s="4"/>
      <c r="HLG1096" s="4"/>
      <c r="HLH1096" s="4"/>
      <c r="HLI1096" s="4"/>
      <c r="HLJ1096" s="4"/>
      <c r="HLK1096" s="4"/>
      <c r="HLL1096" s="4"/>
      <c r="HLM1096" s="4"/>
      <c r="HLN1096" s="4"/>
      <c r="HLO1096" s="4"/>
      <c r="HLP1096" s="4"/>
      <c r="HLQ1096" s="4"/>
      <c r="HLR1096" s="4"/>
      <c r="HLS1096" s="4"/>
      <c r="HLT1096" s="4"/>
      <c r="HLU1096" s="4"/>
      <c r="HLV1096" s="4"/>
      <c r="HLW1096" s="4"/>
      <c r="HLX1096" s="4"/>
      <c r="HLY1096" s="4"/>
      <c r="HLZ1096" s="4"/>
      <c r="HMA1096" s="4"/>
      <c r="HMB1096" s="4"/>
      <c r="HMC1096" s="4"/>
      <c r="HMD1096" s="4"/>
      <c r="HME1096" s="4"/>
      <c r="HMF1096" s="4"/>
      <c r="HMG1096" s="4"/>
      <c r="HMH1096" s="4"/>
      <c r="HMI1096" s="4"/>
      <c r="HMJ1096" s="4"/>
      <c r="HMK1096" s="4"/>
      <c r="HML1096" s="4"/>
      <c r="HMM1096" s="4"/>
      <c r="HMN1096" s="4"/>
      <c r="HMO1096" s="4"/>
      <c r="HMP1096" s="4"/>
      <c r="HMQ1096" s="4"/>
      <c r="HMR1096" s="4"/>
      <c r="HMS1096" s="4"/>
      <c r="HMT1096" s="4"/>
      <c r="HMU1096" s="4"/>
      <c r="HMV1096" s="4"/>
      <c r="HMW1096" s="4"/>
      <c r="HMX1096" s="4"/>
      <c r="HMY1096" s="4"/>
      <c r="HMZ1096" s="4"/>
      <c r="HNA1096" s="4"/>
      <c r="HNB1096" s="4"/>
      <c r="HNC1096" s="4"/>
      <c r="HND1096" s="4"/>
      <c r="HNE1096" s="4"/>
      <c r="HNF1096" s="4"/>
      <c r="HNG1096" s="4"/>
      <c r="HNH1096" s="4"/>
      <c r="HNI1096" s="4"/>
      <c r="HNJ1096" s="4"/>
      <c r="HNK1096" s="4"/>
      <c r="HNL1096" s="4"/>
      <c r="HNM1096" s="4"/>
      <c r="HNN1096" s="4"/>
      <c r="HNO1096" s="4"/>
      <c r="HNP1096" s="4"/>
      <c r="HNQ1096" s="4"/>
      <c r="HNR1096" s="4"/>
      <c r="HNS1096" s="4"/>
      <c r="HNT1096" s="4"/>
      <c r="HNU1096" s="4"/>
      <c r="HNV1096" s="4"/>
      <c r="HNW1096" s="4"/>
      <c r="HNX1096" s="4"/>
      <c r="HNY1096" s="4"/>
      <c r="HNZ1096" s="4"/>
      <c r="HOA1096" s="4"/>
      <c r="HOB1096" s="4"/>
      <c r="HOC1096" s="4"/>
      <c r="HOD1096" s="4"/>
      <c r="HOE1096" s="4"/>
      <c r="HOF1096" s="4"/>
      <c r="HOG1096" s="4"/>
      <c r="HOH1096" s="4"/>
      <c r="HOI1096" s="4"/>
      <c r="HOJ1096" s="4"/>
      <c r="HOK1096" s="4"/>
      <c r="HOL1096" s="4"/>
      <c r="HOM1096" s="4"/>
      <c r="HON1096" s="4"/>
      <c r="HOO1096" s="4"/>
      <c r="HOP1096" s="4"/>
      <c r="HOQ1096" s="4"/>
      <c r="HOR1096" s="4"/>
      <c r="HOS1096" s="4"/>
      <c r="HOT1096" s="4"/>
      <c r="HOU1096" s="4"/>
      <c r="HOV1096" s="4"/>
      <c r="HOW1096" s="4"/>
      <c r="HOX1096" s="4"/>
      <c r="HOY1096" s="4"/>
      <c r="HOZ1096" s="4"/>
      <c r="HPA1096" s="4"/>
      <c r="HPB1096" s="4"/>
      <c r="HPC1096" s="4"/>
      <c r="HPD1096" s="4"/>
      <c r="HPE1096" s="4"/>
      <c r="HPF1096" s="4"/>
      <c r="HPG1096" s="4"/>
      <c r="HPH1096" s="4"/>
      <c r="HPI1096" s="4"/>
      <c r="HPJ1096" s="4"/>
      <c r="HPK1096" s="4"/>
      <c r="HPL1096" s="4"/>
      <c r="HPM1096" s="4"/>
      <c r="HPN1096" s="4"/>
      <c r="HPO1096" s="4"/>
      <c r="HPP1096" s="4"/>
      <c r="HPQ1096" s="4"/>
      <c r="HPR1096" s="4"/>
      <c r="HPS1096" s="4"/>
      <c r="HPT1096" s="4"/>
      <c r="HPU1096" s="4"/>
      <c r="HPV1096" s="4"/>
      <c r="HPW1096" s="4"/>
      <c r="HPX1096" s="4"/>
      <c r="HPY1096" s="4"/>
      <c r="HPZ1096" s="4"/>
      <c r="HQA1096" s="4"/>
      <c r="HQB1096" s="4"/>
      <c r="HQC1096" s="4"/>
      <c r="HQD1096" s="4"/>
      <c r="HQE1096" s="4"/>
      <c r="HQF1096" s="4"/>
      <c r="HQG1096" s="4"/>
      <c r="HQH1096" s="4"/>
      <c r="HQI1096" s="4"/>
      <c r="HQJ1096" s="4"/>
      <c r="HQK1096" s="4"/>
      <c r="HQL1096" s="4"/>
      <c r="HQM1096" s="4"/>
      <c r="HQN1096" s="4"/>
      <c r="HQO1096" s="4"/>
      <c r="HQP1096" s="4"/>
      <c r="HQQ1096" s="4"/>
      <c r="HQR1096" s="4"/>
      <c r="HQS1096" s="4"/>
      <c r="HQT1096" s="4"/>
      <c r="HQU1096" s="4"/>
      <c r="HQV1096" s="4"/>
      <c r="HQW1096" s="4"/>
      <c r="HQX1096" s="4"/>
      <c r="HQY1096" s="4"/>
      <c r="HQZ1096" s="4"/>
      <c r="HRA1096" s="4"/>
      <c r="HRB1096" s="4"/>
      <c r="HRC1096" s="4"/>
      <c r="HRD1096" s="4"/>
      <c r="HRE1096" s="4"/>
      <c r="HRF1096" s="4"/>
      <c r="HRG1096" s="4"/>
      <c r="HRH1096" s="4"/>
      <c r="HRI1096" s="4"/>
      <c r="HRJ1096" s="4"/>
      <c r="HRK1096" s="4"/>
      <c r="HRL1096" s="4"/>
      <c r="HRM1096" s="4"/>
      <c r="HRN1096" s="4"/>
      <c r="HRO1096" s="4"/>
      <c r="HRP1096" s="4"/>
      <c r="HRQ1096" s="4"/>
      <c r="HRR1096" s="4"/>
      <c r="HRS1096" s="4"/>
      <c r="HRT1096" s="4"/>
      <c r="HRU1096" s="4"/>
      <c r="HRV1096" s="4"/>
      <c r="HRW1096" s="4"/>
      <c r="HRX1096" s="4"/>
      <c r="HRY1096" s="4"/>
      <c r="HRZ1096" s="4"/>
      <c r="HSA1096" s="4"/>
      <c r="HSB1096" s="4"/>
      <c r="HSC1096" s="4"/>
      <c r="HSD1096" s="4"/>
      <c r="HSE1096" s="4"/>
      <c r="HSF1096" s="4"/>
      <c r="HSG1096" s="4"/>
      <c r="HSH1096" s="4"/>
      <c r="HSI1096" s="4"/>
      <c r="HSJ1096" s="4"/>
      <c r="HSK1096" s="4"/>
      <c r="HSL1096" s="4"/>
      <c r="HSM1096" s="4"/>
      <c r="HSN1096" s="4"/>
      <c r="HSO1096" s="4"/>
      <c r="HSP1096" s="4"/>
      <c r="HSQ1096" s="4"/>
      <c r="HSR1096" s="4"/>
      <c r="HSS1096" s="4"/>
      <c r="HST1096" s="4"/>
      <c r="HSU1096" s="4"/>
      <c r="HSV1096" s="4"/>
      <c r="HSW1096" s="4"/>
      <c r="HSX1096" s="4"/>
      <c r="HSY1096" s="4"/>
      <c r="HSZ1096" s="4"/>
      <c r="HTA1096" s="4"/>
      <c r="HTB1096" s="4"/>
      <c r="HTC1096" s="4"/>
      <c r="HTD1096" s="4"/>
      <c r="HTE1096" s="4"/>
      <c r="HTF1096" s="4"/>
      <c r="HTG1096" s="4"/>
      <c r="HTH1096" s="4"/>
      <c r="HTI1096" s="4"/>
      <c r="HTJ1096" s="4"/>
      <c r="HTK1096" s="4"/>
      <c r="HTL1096" s="4"/>
      <c r="HTM1096" s="4"/>
      <c r="HTN1096" s="4"/>
      <c r="HTO1096" s="4"/>
      <c r="HTP1096" s="4"/>
      <c r="HTQ1096" s="4"/>
      <c r="HTR1096" s="4"/>
      <c r="HTS1096" s="4"/>
      <c r="HTT1096" s="4"/>
      <c r="HTU1096" s="4"/>
      <c r="HTV1096" s="4"/>
      <c r="HTW1096" s="4"/>
      <c r="HTX1096" s="4"/>
      <c r="HTY1096" s="4"/>
      <c r="HTZ1096" s="4"/>
      <c r="HUA1096" s="4"/>
      <c r="HUB1096" s="4"/>
      <c r="HUC1096" s="4"/>
      <c r="HUD1096" s="4"/>
      <c r="HUE1096" s="4"/>
      <c r="HUF1096" s="4"/>
      <c r="HUG1096" s="4"/>
      <c r="HUH1096" s="4"/>
      <c r="HUI1096" s="4"/>
      <c r="HUJ1096" s="4"/>
      <c r="HUK1096" s="4"/>
      <c r="HUL1096" s="4"/>
      <c r="HUM1096" s="4"/>
      <c r="HUN1096" s="4"/>
      <c r="HUO1096" s="4"/>
      <c r="HUP1096" s="4"/>
      <c r="HUQ1096" s="4"/>
      <c r="HUR1096" s="4"/>
      <c r="HUS1096" s="4"/>
      <c r="HUT1096" s="4"/>
      <c r="HUU1096" s="4"/>
      <c r="HUV1096" s="4"/>
      <c r="HUW1096" s="4"/>
      <c r="HUX1096" s="4"/>
      <c r="HUY1096" s="4"/>
      <c r="HUZ1096" s="4"/>
      <c r="HVA1096" s="4"/>
      <c r="HVB1096" s="4"/>
      <c r="HVC1096" s="4"/>
      <c r="HVD1096" s="4"/>
      <c r="HVE1096" s="4"/>
      <c r="HVF1096" s="4"/>
      <c r="HVG1096" s="4"/>
      <c r="HVH1096" s="4"/>
      <c r="HVI1096" s="4"/>
      <c r="HVJ1096" s="4"/>
      <c r="HVK1096" s="4"/>
      <c r="HVL1096" s="4"/>
      <c r="HVM1096" s="4"/>
      <c r="HVN1096" s="4"/>
      <c r="HVO1096" s="4"/>
      <c r="HVP1096" s="4"/>
      <c r="HVQ1096" s="4"/>
      <c r="HVR1096" s="4"/>
      <c r="HVS1096" s="4"/>
      <c r="HVT1096" s="4"/>
      <c r="HVU1096" s="4"/>
      <c r="HVV1096" s="4"/>
      <c r="HVW1096" s="4"/>
      <c r="HVX1096" s="4"/>
      <c r="HVY1096" s="4"/>
      <c r="HVZ1096" s="4"/>
      <c r="HWA1096" s="4"/>
      <c r="HWB1096" s="4"/>
      <c r="HWC1096" s="4"/>
      <c r="HWD1096" s="4"/>
      <c r="HWE1096" s="4"/>
      <c r="HWF1096" s="4"/>
      <c r="HWG1096" s="4"/>
      <c r="HWH1096" s="4"/>
      <c r="HWI1096" s="4"/>
      <c r="HWJ1096" s="4"/>
      <c r="HWK1096" s="4"/>
      <c r="HWL1096" s="4"/>
      <c r="HWM1096" s="4"/>
      <c r="HWN1096" s="4"/>
      <c r="HWO1096" s="4"/>
      <c r="HWP1096" s="4"/>
      <c r="HWQ1096" s="4"/>
      <c r="HWR1096" s="4"/>
      <c r="HWS1096" s="4"/>
      <c r="HWT1096" s="4"/>
      <c r="HWU1096" s="4"/>
      <c r="HWV1096" s="4"/>
      <c r="HWW1096" s="4"/>
      <c r="HWX1096" s="4"/>
      <c r="HWY1096" s="4"/>
      <c r="HWZ1096" s="4"/>
      <c r="HXA1096" s="4"/>
      <c r="HXB1096" s="4"/>
      <c r="HXC1096" s="4"/>
      <c r="HXD1096" s="4"/>
      <c r="HXE1096" s="4"/>
      <c r="HXF1096" s="4"/>
      <c r="HXG1096" s="4"/>
      <c r="HXH1096" s="4"/>
      <c r="HXI1096" s="4"/>
      <c r="HXJ1096" s="4"/>
      <c r="HXK1096" s="4"/>
      <c r="HXL1096" s="4"/>
      <c r="HXM1096" s="4"/>
      <c r="HXN1096" s="4"/>
      <c r="HXO1096" s="4"/>
      <c r="HXP1096" s="4"/>
      <c r="HXQ1096" s="4"/>
      <c r="HXR1096" s="4"/>
      <c r="HXS1096" s="4"/>
      <c r="HXT1096" s="4"/>
      <c r="HXU1096" s="4"/>
      <c r="HXV1096" s="4"/>
      <c r="HXW1096" s="4"/>
      <c r="HXX1096" s="4"/>
      <c r="HXY1096" s="4"/>
      <c r="HXZ1096" s="4"/>
      <c r="HYA1096" s="4"/>
      <c r="HYB1096" s="4"/>
      <c r="HYC1096" s="4"/>
      <c r="HYD1096" s="4"/>
      <c r="HYE1096" s="4"/>
      <c r="HYF1096" s="4"/>
      <c r="HYG1096" s="4"/>
      <c r="HYH1096" s="4"/>
      <c r="HYI1096" s="4"/>
      <c r="HYJ1096" s="4"/>
      <c r="HYK1096" s="4"/>
      <c r="HYL1096" s="4"/>
      <c r="HYM1096" s="4"/>
      <c r="HYN1096" s="4"/>
      <c r="HYO1096" s="4"/>
      <c r="HYP1096" s="4"/>
      <c r="HYQ1096" s="4"/>
      <c r="HYR1096" s="4"/>
      <c r="HYS1096" s="4"/>
      <c r="HYT1096" s="4"/>
      <c r="HYU1096" s="4"/>
      <c r="HYV1096" s="4"/>
      <c r="HYW1096" s="4"/>
      <c r="HYX1096" s="4"/>
      <c r="HYY1096" s="4"/>
      <c r="HYZ1096" s="4"/>
      <c r="HZA1096" s="4"/>
      <c r="HZB1096" s="4"/>
      <c r="HZC1096" s="4"/>
      <c r="HZD1096" s="4"/>
      <c r="HZE1096" s="4"/>
      <c r="HZF1096" s="4"/>
      <c r="HZG1096" s="4"/>
      <c r="HZH1096" s="4"/>
      <c r="HZI1096" s="4"/>
      <c r="HZJ1096" s="4"/>
      <c r="HZK1096" s="4"/>
      <c r="HZL1096" s="4"/>
      <c r="HZM1096" s="4"/>
      <c r="HZN1096" s="4"/>
      <c r="HZO1096" s="4"/>
      <c r="HZP1096" s="4"/>
      <c r="HZQ1096" s="4"/>
      <c r="HZR1096" s="4"/>
      <c r="HZS1096" s="4"/>
      <c r="HZT1096" s="4"/>
      <c r="HZU1096" s="4"/>
      <c r="HZV1096" s="4"/>
      <c r="HZW1096" s="4"/>
      <c r="HZX1096" s="4"/>
      <c r="HZY1096" s="4"/>
      <c r="HZZ1096" s="4"/>
      <c r="IAA1096" s="4"/>
      <c r="IAB1096" s="4"/>
      <c r="IAC1096" s="4"/>
      <c r="IAD1096" s="4"/>
      <c r="IAE1096" s="4"/>
      <c r="IAF1096" s="4"/>
      <c r="IAG1096" s="4"/>
      <c r="IAH1096" s="4"/>
      <c r="IAI1096" s="4"/>
      <c r="IAJ1096" s="4"/>
      <c r="IAK1096" s="4"/>
      <c r="IAL1096" s="4"/>
      <c r="IAM1096" s="4"/>
      <c r="IAN1096" s="4"/>
      <c r="IAO1096" s="4"/>
      <c r="IAP1096" s="4"/>
      <c r="IAQ1096" s="4"/>
      <c r="IAR1096" s="4"/>
      <c r="IAS1096" s="4"/>
      <c r="IAT1096" s="4"/>
      <c r="IAU1096" s="4"/>
      <c r="IAV1096" s="4"/>
      <c r="IAW1096" s="4"/>
      <c r="IAX1096" s="4"/>
      <c r="IAY1096" s="4"/>
      <c r="IAZ1096" s="4"/>
      <c r="IBA1096" s="4"/>
      <c r="IBB1096" s="4"/>
      <c r="IBC1096" s="4"/>
      <c r="IBD1096" s="4"/>
      <c r="IBE1096" s="4"/>
      <c r="IBF1096" s="4"/>
      <c r="IBG1096" s="4"/>
      <c r="IBH1096" s="4"/>
      <c r="IBI1096" s="4"/>
      <c r="IBJ1096" s="4"/>
      <c r="IBK1096" s="4"/>
      <c r="IBL1096" s="4"/>
      <c r="IBM1096" s="4"/>
      <c r="IBN1096" s="4"/>
      <c r="IBO1096" s="4"/>
      <c r="IBP1096" s="4"/>
      <c r="IBQ1096" s="4"/>
      <c r="IBR1096" s="4"/>
      <c r="IBS1096" s="4"/>
      <c r="IBT1096" s="4"/>
      <c r="IBU1096" s="4"/>
      <c r="IBV1096" s="4"/>
      <c r="IBW1096" s="4"/>
      <c r="IBX1096" s="4"/>
      <c r="IBY1096" s="4"/>
      <c r="IBZ1096" s="4"/>
      <c r="ICA1096" s="4"/>
      <c r="ICB1096" s="4"/>
      <c r="ICC1096" s="4"/>
      <c r="ICD1096" s="4"/>
      <c r="ICE1096" s="4"/>
      <c r="ICF1096" s="4"/>
      <c r="ICG1096" s="4"/>
      <c r="ICH1096" s="4"/>
      <c r="ICI1096" s="4"/>
      <c r="ICJ1096" s="4"/>
      <c r="ICK1096" s="4"/>
      <c r="ICL1096" s="4"/>
      <c r="ICM1096" s="4"/>
      <c r="ICN1096" s="4"/>
      <c r="ICO1096" s="4"/>
      <c r="ICP1096" s="4"/>
      <c r="ICQ1096" s="4"/>
      <c r="ICR1096" s="4"/>
      <c r="ICS1096" s="4"/>
      <c r="ICT1096" s="4"/>
      <c r="ICU1096" s="4"/>
      <c r="ICV1096" s="4"/>
      <c r="ICW1096" s="4"/>
      <c r="ICX1096" s="4"/>
      <c r="ICY1096" s="4"/>
      <c r="ICZ1096" s="4"/>
      <c r="IDA1096" s="4"/>
      <c r="IDB1096" s="4"/>
      <c r="IDC1096" s="4"/>
      <c r="IDD1096" s="4"/>
      <c r="IDE1096" s="4"/>
      <c r="IDF1096" s="4"/>
      <c r="IDG1096" s="4"/>
      <c r="IDH1096" s="4"/>
      <c r="IDI1096" s="4"/>
      <c r="IDJ1096" s="4"/>
      <c r="IDK1096" s="4"/>
      <c r="IDL1096" s="4"/>
      <c r="IDM1096" s="4"/>
      <c r="IDN1096" s="4"/>
      <c r="IDO1096" s="4"/>
      <c r="IDP1096" s="4"/>
      <c r="IDQ1096" s="4"/>
      <c r="IDR1096" s="4"/>
      <c r="IDS1096" s="4"/>
      <c r="IDT1096" s="4"/>
      <c r="IDU1096" s="4"/>
      <c r="IDV1096" s="4"/>
      <c r="IDW1096" s="4"/>
      <c r="IDX1096" s="4"/>
      <c r="IDY1096" s="4"/>
      <c r="IDZ1096" s="4"/>
      <c r="IEA1096" s="4"/>
      <c r="IEB1096" s="4"/>
      <c r="IEC1096" s="4"/>
      <c r="IED1096" s="4"/>
      <c r="IEE1096" s="4"/>
      <c r="IEF1096" s="4"/>
      <c r="IEG1096" s="4"/>
      <c r="IEH1096" s="4"/>
      <c r="IEI1096" s="4"/>
      <c r="IEJ1096" s="4"/>
      <c r="IEK1096" s="4"/>
      <c r="IEL1096" s="4"/>
      <c r="IEM1096" s="4"/>
      <c r="IEN1096" s="4"/>
      <c r="IEO1096" s="4"/>
      <c r="IEP1096" s="4"/>
      <c r="IEQ1096" s="4"/>
      <c r="IER1096" s="4"/>
      <c r="IES1096" s="4"/>
      <c r="IET1096" s="4"/>
      <c r="IEU1096" s="4"/>
      <c r="IEV1096" s="4"/>
      <c r="IEW1096" s="4"/>
      <c r="IEX1096" s="4"/>
      <c r="IEY1096" s="4"/>
      <c r="IEZ1096" s="4"/>
      <c r="IFA1096" s="4"/>
      <c r="IFB1096" s="4"/>
      <c r="IFC1096" s="4"/>
      <c r="IFD1096" s="4"/>
      <c r="IFE1096" s="4"/>
      <c r="IFF1096" s="4"/>
      <c r="IFG1096" s="4"/>
      <c r="IFH1096" s="4"/>
      <c r="IFI1096" s="4"/>
      <c r="IFJ1096" s="4"/>
      <c r="IFK1096" s="4"/>
      <c r="IFL1096" s="4"/>
      <c r="IFM1096" s="4"/>
      <c r="IFN1096" s="4"/>
      <c r="IFO1096" s="4"/>
      <c r="IFP1096" s="4"/>
      <c r="IFQ1096" s="4"/>
      <c r="IFR1096" s="4"/>
      <c r="IFS1096" s="4"/>
      <c r="IFT1096" s="4"/>
      <c r="IFU1096" s="4"/>
      <c r="IFV1096" s="4"/>
      <c r="IFW1096" s="4"/>
      <c r="IFX1096" s="4"/>
      <c r="IFY1096" s="4"/>
      <c r="IFZ1096" s="4"/>
      <c r="IGA1096" s="4"/>
      <c r="IGB1096" s="4"/>
      <c r="IGC1096" s="4"/>
      <c r="IGD1096" s="4"/>
      <c r="IGE1096" s="4"/>
      <c r="IGF1096" s="4"/>
      <c r="IGG1096" s="4"/>
      <c r="IGH1096" s="4"/>
      <c r="IGI1096" s="4"/>
      <c r="IGJ1096" s="4"/>
      <c r="IGK1096" s="4"/>
      <c r="IGL1096" s="4"/>
      <c r="IGM1096" s="4"/>
      <c r="IGN1096" s="4"/>
      <c r="IGO1096" s="4"/>
      <c r="IGP1096" s="4"/>
      <c r="IGQ1096" s="4"/>
      <c r="IGR1096" s="4"/>
      <c r="IGS1096" s="4"/>
      <c r="IGT1096" s="4"/>
      <c r="IGU1096" s="4"/>
      <c r="IGV1096" s="4"/>
      <c r="IGW1096" s="4"/>
      <c r="IGX1096" s="4"/>
      <c r="IGY1096" s="4"/>
      <c r="IGZ1096" s="4"/>
      <c r="IHA1096" s="4"/>
      <c r="IHB1096" s="4"/>
      <c r="IHC1096" s="4"/>
      <c r="IHD1096" s="4"/>
      <c r="IHE1096" s="4"/>
      <c r="IHF1096" s="4"/>
      <c r="IHG1096" s="4"/>
      <c r="IHH1096" s="4"/>
      <c r="IHI1096" s="4"/>
      <c r="IHJ1096" s="4"/>
      <c r="IHK1096" s="4"/>
      <c r="IHL1096" s="4"/>
      <c r="IHM1096" s="4"/>
      <c r="IHN1096" s="4"/>
      <c r="IHO1096" s="4"/>
      <c r="IHP1096" s="4"/>
      <c r="IHQ1096" s="4"/>
      <c r="IHR1096" s="4"/>
      <c r="IHS1096" s="4"/>
      <c r="IHT1096" s="4"/>
      <c r="IHU1096" s="4"/>
      <c r="IHV1096" s="4"/>
      <c r="IHW1096" s="4"/>
      <c r="IHX1096" s="4"/>
      <c r="IHY1096" s="4"/>
      <c r="IHZ1096" s="4"/>
      <c r="IIA1096" s="4"/>
      <c r="IIB1096" s="4"/>
      <c r="IIC1096" s="4"/>
      <c r="IID1096" s="4"/>
      <c r="IIE1096" s="4"/>
      <c r="IIF1096" s="4"/>
      <c r="IIG1096" s="4"/>
      <c r="IIH1096" s="4"/>
      <c r="III1096" s="4"/>
      <c r="IIJ1096" s="4"/>
      <c r="IIK1096" s="4"/>
      <c r="IIL1096" s="4"/>
      <c r="IIM1096" s="4"/>
      <c r="IIN1096" s="4"/>
      <c r="IIO1096" s="4"/>
      <c r="IIP1096" s="4"/>
      <c r="IIQ1096" s="4"/>
      <c r="IIR1096" s="4"/>
      <c r="IIS1096" s="4"/>
      <c r="IIT1096" s="4"/>
      <c r="IIU1096" s="4"/>
      <c r="IIV1096" s="4"/>
      <c r="IIW1096" s="4"/>
      <c r="IIX1096" s="4"/>
      <c r="IIY1096" s="4"/>
      <c r="IIZ1096" s="4"/>
      <c r="IJA1096" s="4"/>
      <c r="IJB1096" s="4"/>
      <c r="IJC1096" s="4"/>
      <c r="IJD1096" s="4"/>
      <c r="IJE1096" s="4"/>
      <c r="IJF1096" s="4"/>
      <c r="IJG1096" s="4"/>
      <c r="IJH1096" s="4"/>
      <c r="IJI1096" s="4"/>
      <c r="IJJ1096" s="4"/>
      <c r="IJK1096" s="4"/>
      <c r="IJL1096" s="4"/>
      <c r="IJM1096" s="4"/>
      <c r="IJN1096" s="4"/>
      <c r="IJO1096" s="4"/>
      <c r="IJP1096" s="4"/>
      <c r="IJQ1096" s="4"/>
      <c r="IJR1096" s="4"/>
      <c r="IJS1096" s="4"/>
      <c r="IJT1096" s="4"/>
      <c r="IJU1096" s="4"/>
      <c r="IJV1096" s="4"/>
      <c r="IJW1096" s="4"/>
      <c r="IJX1096" s="4"/>
      <c r="IJY1096" s="4"/>
      <c r="IJZ1096" s="4"/>
      <c r="IKA1096" s="4"/>
      <c r="IKB1096" s="4"/>
      <c r="IKC1096" s="4"/>
      <c r="IKD1096" s="4"/>
      <c r="IKE1096" s="4"/>
      <c r="IKF1096" s="4"/>
      <c r="IKG1096" s="4"/>
      <c r="IKH1096" s="4"/>
      <c r="IKI1096" s="4"/>
      <c r="IKJ1096" s="4"/>
      <c r="IKK1096" s="4"/>
      <c r="IKL1096" s="4"/>
      <c r="IKM1096" s="4"/>
      <c r="IKN1096" s="4"/>
      <c r="IKO1096" s="4"/>
      <c r="IKP1096" s="4"/>
      <c r="IKQ1096" s="4"/>
      <c r="IKR1096" s="4"/>
      <c r="IKS1096" s="4"/>
      <c r="IKT1096" s="4"/>
      <c r="IKU1096" s="4"/>
      <c r="IKV1096" s="4"/>
      <c r="IKW1096" s="4"/>
      <c r="IKX1096" s="4"/>
      <c r="IKY1096" s="4"/>
      <c r="IKZ1096" s="4"/>
      <c r="ILA1096" s="4"/>
      <c r="ILB1096" s="4"/>
      <c r="ILC1096" s="4"/>
      <c r="ILD1096" s="4"/>
      <c r="ILE1096" s="4"/>
      <c r="ILF1096" s="4"/>
      <c r="ILG1096" s="4"/>
      <c r="ILH1096" s="4"/>
      <c r="ILI1096" s="4"/>
      <c r="ILJ1096" s="4"/>
      <c r="ILK1096" s="4"/>
      <c r="ILL1096" s="4"/>
      <c r="ILM1096" s="4"/>
      <c r="ILN1096" s="4"/>
      <c r="ILO1096" s="4"/>
      <c r="ILP1096" s="4"/>
      <c r="ILQ1096" s="4"/>
      <c r="ILR1096" s="4"/>
      <c r="ILS1096" s="4"/>
      <c r="ILT1096" s="4"/>
      <c r="ILU1096" s="4"/>
      <c r="ILV1096" s="4"/>
      <c r="ILW1096" s="4"/>
      <c r="ILX1096" s="4"/>
      <c r="ILY1096" s="4"/>
      <c r="ILZ1096" s="4"/>
      <c r="IMA1096" s="4"/>
      <c r="IMB1096" s="4"/>
      <c r="IMC1096" s="4"/>
      <c r="IMD1096" s="4"/>
      <c r="IME1096" s="4"/>
      <c r="IMF1096" s="4"/>
      <c r="IMG1096" s="4"/>
      <c r="IMH1096" s="4"/>
      <c r="IMI1096" s="4"/>
      <c r="IMJ1096" s="4"/>
      <c r="IMK1096" s="4"/>
      <c r="IML1096" s="4"/>
      <c r="IMM1096" s="4"/>
      <c r="IMN1096" s="4"/>
      <c r="IMO1096" s="4"/>
      <c r="IMP1096" s="4"/>
      <c r="IMQ1096" s="4"/>
      <c r="IMR1096" s="4"/>
      <c r="IMS1096" s="4"/>
      <c r="IMT1096" s="4"/>
      <c r="IMU1096" s="4"/>
      <c r="IMV1096" s="4"/>
      <c r="IMW1096" s="4"/>
      <c r="IMX1096" s="4"/>
      <c r="IMY1096" s="4"/>
      <c r="IMZ1096" s="4"/>
      <c r="INA1096" s="4"/>
      <c r="INB1096" s="4"/>
      <c r="INC1096" s="4"/>
      <c r="IND1096" s="4"/>
      <c r="INE1096" s="4"/>
      <c r="INF1096" s="4"/>
      <c r="ING1096" s="4"/>
      <c r="INH1096" s="4"/>
      <c r="INI1096" s="4"/>
      <c r="INJ1096" s="4"/>
      <c r="INK1096" s="4"/>
      <c r="INL1096" s="4"/>
      <c r="INM1096" s="4"/>
      <c r="INN1096" s="4"/>
      <c r="INO1096" s="4"/>
      <c r="INP1096" s="4"/>
      <c r="INQ1096" s="4"/>
      <c r="INR1096" s="4"/>
      <c r="INS1096" s="4"/>
      <c r="INT1096" s="4"/>
      <c r="INU1096" s="4"/>
      <c r="INV1096" s="4"/>
      <c r="INW1096" s="4"/>
      <c r="INX1096" s="4"/>
      <c r="INY1096" s="4"/>
      <c r="INZ1096" s="4"/>
      <c r="IOA1096" s="4"/>
      <c r="IOB1096" s="4"/>
      <c r="IOC1096" s="4"/>
      <c r="IOD1096" s="4"/>
      <c r="IOE1096" s="4"/>
      <c r="IOF1096" s="4"/>
      <c r="IOG1096" s="4"/>
      <c r="IOH1096" s="4"/>
      <c r="IOI1096" s="4"/>
      <c r="IOJ1096" s="4"/>
      <c r="IOK1096" s="4"/>
      <c r="IOL1096" s="4"/>
      <c r="IOM1096" s="4"/>
      <c r="ION1096" s="4"/>
      <c r="IOO1096" s="4"/>
      <c r="IOP1096" s="4"/>
      <c r="IOQ1096" s="4"/>
      <c r="IOR1096" s="4"/>
      <c r="IOS1096" s="4"/>
      <c r="IOT1096" s="4"/>
      <c r="IOU1096" s="4"/>
      <c r="IOV1096" s="4"/>
      <c r="IOW1096" s="4"/>
      <c r="IOX1096" s="4"/>
      <c r="IOY1096" s="4"/>
      <c r="IOZ1096" s="4"/>
      <c r="IPA1096" s="4"/>
      <c r="IPB1096" s="4"/>
      <c r="IPC1096" s="4"/>
      <c r="IPD1096" s="4"/>
      <c r="IPE1096" s="4"/>
      <c r="IPF1096" s="4"/>
      <c r="IPG1096" s="4"/>
      <c r="IPH1096" s="4"/>
      <c r="IPI1096" s="4"/>
      <c r="IPJ1096" s="4"/>
      <c r="IPK1096" s="4"/>
      <c r="IPL1096" s="4"/>
      <c r="IPM1096" s="4"/>
      <c r="IPN1096" s="4"/>
      <c r="IPO1096" s="4"/>
      <c r="IPP1096" s="4"/>
      <c r="IPQ1096" s="4"/>
      <c r="IPR1096" s="4"/>
      <c r="IPS1096" s="4"/>
      <c r="IPT1096" s="4"/>
      <c r="IPU1096" s="4"/>
      <c r="IPV1096" s="4"/>
      <c r="IPW1096" s="4"/>
      <c r="IPX1096" s="4"/>
      <c r="IPY1096" s="4"/>
      <c r="IPZ1096" s="4"/>
      <c r="IQA1096" s="4"/>
      <c r="IQB1096" s="4"/>
      <c r="IQC1096" s="4"/>
      <c r="IQD1096" s="4"/>
      <c r="IQE1096" s="4"/>
      <c r="IQF1096" s="4"/>
      <c r="IQG1096" s="4"/>
      <c r="IQH1096" s="4"/>
      <c r="IQI1096" s="4"/>
      <c r="IQJ1096" s="4"/>
      <c r="IQK1096" s="4"/>
      <c r="IQL1096" s="4"/>
      <c r="IQM1096" s="4"/>
      <c r="IQN1096" s="4"/>
      <c r="IQO1096" s="4"/>
      <c r="IQP1096" s="4"/>
      <c r="IQQ1096" s="4"/>
      <c r="IQR1096" s="4"/>
      <c r="IQS1096" s="4"/>
      <c r="IQT1096" s="4"/>
      <c r="IQU1096" s="4"/>
      <c r="IQV1096" s="4"/>
      <c r="IQW1096" s="4"/>
      <c r="IQX1096" s="4"/>
      <c r="IQY1096" s="4"/>
      <c r="IQZ1096" s="4"/>
      <c r="IRA1096" s="4"/>
      <c r="IRB1096" s="4"/>
      <c r="IRC1096" s="4"/>
      <c r="IRD1096" s="4"/>
      <c r="IRE1096" s="4"/>
      <c r="IRF1096" s="4"/>
      <c r="IRG1096" s="4"/>
      <c r="IRH1096" s="4"/>
      <c r="IRI1096" s="4"/>
      <c r="IRJ1096" s="4"/>
      <c r="IRK1096" s="4"/>
      <c r="IRL1096" s="4"/>
      <c r="IRM1096" s="4"/>
      <c r="IRN1096" s="4"/>
      <c r="IRO1096" s="4"/>
      <c r="IRP1096" s="4"/>
      <c r="IRQ1096" s="4"/>
      <c r="IRR1096" s="4"/>
      <c r="IRS1096" s="4"/>
      <c r="IRT1096" s="4"/>
      <c r="IRU1096" s="4"/>
      <c r="IRV1096" s="4"/>
      <c r="IRW1096" s="4"/>
      <c r="IRX1096" s="4"/>
      <c r="IRY1096" s="4"/>
      <c r="IRZ1096" s="4"/>
      <c r="ISA1096" s="4"/>
      <c r="ISB1096" s="4"/>
      <c r="ISC1096" s="4"/>
      <c r="ISD1096" s="4"/>
      <c r="ISE1096" s="4"/>
      <c r="ISF1096" s="4"/>
      <c r="ISG1096" s="4"/>
      <c r="ISH1096" s="4"/>
      <c r="ISI1096" s="4"/>
      <c r="ISJ1096" s="4"/>
      <c r="ISK1096" s="4"/>
      <c r="ISL1096" s="4"/>
      <c r="ISM1096" s="4"/>
      <c r="ISN1096" s="4"/>
      <c r="ISO1096" s="4"/>
      <c r="ISP1096" s="4"/>
      <c r="ISQ1096" s="4"/>
      <c r="ISR1096" s="4"/>
      <c r="ISS1096" s="4"/>
      <c r="IST1096" s="4"/>
      <c r="ISU1096" s="4"/>
      <c r="ISV1096" s="4"/>
      <c r="ISW1096" s="4"/>
      <c r="ISX1096" s="4"/>
      <c r="ISY1096" s="4"/>
      <c r="ISZ1096" s="4"/>
      <c r="ITA1096" s="4"/>
      <c r="ITB1096" s="4"/>
      <c r="ITC1096" s="4"/>
      <c r="ITD1096" s="4"/>
      <c r="ITE1096" s="4"/>
      <c r="ITF1096" s="4"/>
      <c r="ITG1096" s="4"/>
      <c r="ITH1096" s="4"/>
      <c r="ITI1096" s="4"/>
      <c r="ITJ1096" s="4"/>
      <c r="ITK1096" s="4"/>
      <c r="ITL1096" s="4"/>
      <c r="ITM1096" s="4"/>
      <c r="ITN1096" s="4"/>
      <c r="ITO1096" s="4"/>
      <c r="ITP1096" s="4"/>
      <c r="ITQ1096" s="4"/>
      <c r="ITR1096" s="4"/>
      <c r="ITS1096" s="4"/>
      <c r="ITT1096" s="4"/>
      <c r="ITU1096" s="4"/>
      <c r="ITV1096" s="4"/>
      <c r="ITW1096" s="4"/>
      <c r="ITX1096" s="4"/>
      <c r="ITY1096" s="4"/>
      <c r="ITZ1096" s="4"/>
      <c r="IUA1096" s="4"/>
      <c r="IUB1096" s="4"/>
      <c r="IUC1096" s="4"/>
      <c r="IUD1096" s="4"/>
      <c r="IUE1096" s="4"/>
      <c r="IUF1096" s="4"/>
      <c r="IUG1096" s="4"/>
      <c r="IUH1096" s="4"/>
      <c r="IUI1096" s="4"/>
      <c r="IUJ1096" s="4"/>
      <c r="IUK1096" s="4"/>
      <c r="IUL1096" s="4"/>
      <c r="IUM1096" s="4"/>
      <c r="IUN1096" s="4"/>
      <c r="IUO1096" s="4"/>
      <c r="IUP1096" s="4"/>
      <c r="IUQ1096" s="4"/>
      <c r="IUR1096" s="4"/>
      <c r="IUS1096" s="4"/>
      <c r="IUT1096" s="4"/>
      <c r="IUU1096" s="4"/>
      <c r="IUV1096" s="4"/>
      <c r="IUW1096" s="4"/>
      <c r="IUX1096" s="4"/>
      <c r="IUY1096" s="4"/>
      <c r="IUZ1096" s="4"/>
      <c r="IVA1096" s="4"/>
      <c r="IVB1096" s="4"/>
      <c r="IVC1096" s="4"/>
      <c r="IVD1096" s="4"/>
      <c r="IVE1096" s="4"/>
      <c r="IVF1096" s="4"/>
      <c r="IVG1096" s="4"/>
      <c r="IVH1096" s="4"/>
      <c r="IVI1096" s="4"/>
      <c r="IVJ1096" s="4"/>
      <c r="IVK1096" s="4"/>
      <c r="IVL1096" s="4"/>
      <c r="IVM1096" s="4"/>
      <c r="IVN1096" s="4"/>
      <c r="IVO1096" s="4"/>
      <c r="IVP1096" s="4"/>
      <c r="IVQ1096" s="4"/>
      <c r="IVR1096" s="4"/>
      <c r="IVS1096" s="4"/>
      <c r="IVT1096" s="4"/>
      <c r="IVU1096" s="4"/>
      <c r="IVV1096" s="4"/>
      <c r="IVW1096" s="4"/>
      <c r="IVX1096" s="4"/>
      <c r="IVY1096" s="4"/>
      <c r="IVZ1096" s="4"/>
      <c r="IWA1096" s="4"/>
      <c r="IWB1096" s="4"/>
      <c r="IWC1096" s="4"/>
      <c r="IWD1096" s="4"/>
      <c r="IWE1096" s="4"/>
      <c r="IWF1096" s="4"/>
      <c r="IWG1096" s="4"/>
      <c r="IWH1096" s="4"/>
      <c r="IWI1096" s="4"/>
      <c r="IWJ1096" s="4"/>
      <c r="IWK1096" s="4"/>
      <c r="IWL1096" s="4"/>
      <c r="IWM1096" s="4"/>
      <c r="IWN1096" s="4"/>
      <c r="IWO1096" s="4"/>
      <c r="IWP1096" s="4"/>
      <c r="IWQ1096" s="4"/>
      <c r="IWR1096" s="4"/>
      <c r="IWS1096" s="4"/>
      <c r="IWT1096" s="4"/>
      <c r="IWU1096" s="4"/>
      <c r="IWV1096" s="4"/>
      <c r="IWW1096" s="4"/>
      <c r="IWX1096" s="4"/>
      <c r="IWY1096" s="4"/>
      <c r="IWZ1096" s="4"/>
      <c r="IXA1096" s="4"/>
      <c r="IXB1096" s="4"/>
      <c r="IXC1096" s="4"/>
      <c r="IXD1096" s="4"/>
      <c r="IXE1096" s="4"/>
      <c r="IXF1096" s="4"/>
      <c r="IXG1096" s="4"/>
      <c r="IXH1096" s="4"/>
      <c r="IXI1096" s="4"/>
      <c r="IXJ1096" s="4"/>
      <c r="IXK1096" s="4"/>
      <c r="IXL1096" s="4"/>
      <c r="IXM1096" s="4"/>
      <c r="IXN1096" s="4"/>
      <c r="IXO1096" s="4"/>
      <c r="IXP1096" s="4"/>
      <c r="IXQ1096" s="4"/>
      <c r="IXR1096" s="4"/>
      <c r="IXS1096" s="4"/>
      <c r="IXT1096" s="4"/>
      <c r="IXU1096" s="4"/>
      <c r="IXV1096" s="4"/>
      <c r="IXW1096" s="4"/>
      <c r="IXX1096" s="4"/>
      <c r="IXY1096" s="4"/>
      <c r="IXZ1096" s="4"/>
      <c r="IYA1096" s="4"/>
      <c r="IYB1096" s="4"/>
      <c r="IYC1096" s="4"/>
      <c r="IYD1096" s="4"/>
      <c r="IYE1096" s="4"/>
      <c r="IYF1096" s="4"/>
      <c r="IYG1096" s="4"/>
      <c r="IYH1096" s="4"/>
      <c r="IYI1096" s="4"/>
      <c r="IYJ1096" s="4"/>
      <c r="IYK1096" s="4"/>
      <c r="IYL1096" s="4"/>
      <c r="IYM1096" s="4"/>
      <c r="IYN1096" s="4"/>
      <c r="IYO1096" s="4"/>
      <c r="IYP1096" s="4"/>
      <c r="IYQ1096" s="4"/>
      <c r="IYR1096" s="4"/>
      <c r="IYS1096" s="4"/>
      <c r="IYT1096" s="4"/>
      <c r="IYU1096" s="4"/>
      <c r="IYV1096" s="4"/>
      <c r="IYW1096" s="4"/>
      <c r="IYX1096" s="4"/>
      <c r="IYY1096" s="4"/>
      <c r="IYZ1096" s="4"/>
      <c r="IZA1096" s="4"/>
      <c r="IZB1096" s="4"/>
      <c r="IZC1096" s="4"/>
      <c r="IZD1096" s="4"/>
      <c r="IZE1096" s="4"/>
      <c r="IZF1096" s="4"/>
      <c r="IZG1096" s="4"/>
      <c r="IZH1096" s="4"/>
      <c r="IZI1096" s="4"/>
      <c r="IZJ1096" s="4"/>
      <c r="IZK1096" s="4"/>
      <c r="IZL1096" s="4"/>
      <c r="IZM1096" s="4"/>
      <c r="IZN1096" s="4"/>
      <c r="IZO1096" s="4"/>
      <c r="IZP1096" s="4"/>
      <c r="IZQ1096" s="4"/>
      <c r="IZR1096" s="4"/>
      <c r="IZS1096" s="4"/>
      <c r="IZT1096" s="4"/>
      <c r="IZU1096" s="4"/>
      <c r="IZV1096" s="4"/>
      <c r="IZW1096" s="4"/>
      <c r="IZX1096" s="4"/>
      <c r="IZY1096" s="4"/>
      <c r="IZZ1096" s="4"/>
      <c r="JAA1096" s="4"/>
      <c r="JAB1096" s="4"/>
      <c r="JAC1096" s="4"/>
      <c r="JAD1096" s="4"/>
      <c r="JAE1096" s="4"/>
      <c r="JAF1096" s="4"/>
      <c r="JAG1096" s="4"/>
      <c r="JAH1096" s="4"/>
      <c r="JAI1096" s="4"/>
      <c r="JAJ1096" s="4"/>
      <c r="JAK1096" s="4"/>
      <c r="JAL1096" s="4"/>
      <c r="JAM1096" s="4"/>
      <c r="JAN1096" s="4"/>
      <c r="JAO1096" s="4"/>
      <c r="JAP1096" s="4"/>
      <c r="JAQ1096" s="4"/>
      <c r="JAR1096" s="4"/>
      <c r="JAS1096" s="4"/>
      <c r="JAT1096" s="4"/>
      <c r="JAU1096" s="4"/>
      <c r="JAV1096" s="4"/>
      <c r="JAW1096" s="4"/>
      <c r="JAX1096" s="4"/>
      <c r="JAY1096" s="4"/>
      <c r="JAZ1096" s="4"/>
      <c r="JBA1096" s="4"/>
      <c r="JBB1096" s="4"/>
      <c r="JBC1096" s="4"/>
      <c r="JBD1096" s="4"/>
      <c r="JBE1096" s="4"/>
      <c r="JBF1096" s="4"/>
      <c r="JBG1096" s="4"/>
      <c r="JBH1096" s="4"/>
      <c r="JBI1096" s="4"/>
      <c r="JBJ1096" s="4"/>
      <c r="JBK1096" s="4"/>
      <c r="JBL1096" s="4"/>
      <c r="JBM1096" s="4"/>
      <c r="JBN1096" s="4"/>
      <c r="JBO1096" s="4"/>
      <c r="JBP1096" s="4"/>
      <c r="JBQ1096" s="4"/>
      <c r="JBR1096" s="4"/>
      <c r="JBS1096" s="4"/>
      <c r="JBT1096" s="4"/>
      <c r="JBU1096" s="4"/>
      <c r="JBV1096" s="4"/>
      <c r="JBW1096" s="4"/>
      <c r="JBX1096" s="4"/>
      <c r="JBY1096" s="4"/>
      <c r="JBZ1096" s="4"/>
      <c r="JCA1096" s="4"/>
      <c r="JCB1096" s="4"/>
      <c r="JCC1096" s="4"/>
      <c r="JCD1096" s="4"/>
      <c r="JCE1096" s="4"/>
      <c r="JCF1096" s="4"/>
      <c r="JCG1096" s="4"/>
      <c r="JCH1096" s="4"/>
      <c r="JCI1096" s="4"/>
      <c r="JCJ1096" s="4"/>
      <c r="JCK1096" s="4"/>
      <c r="JCL1096" s="4"/>
      <c r="JCM1096" s="4"/>
      <c r="JCN1096" s="4"/>
      <c r="JCO1096" s="4"/>
      <c r="JCP1096" s="4"/>
      <c r="JCQ1096" s="4"/>
      <c r="JCR1096" s="4"/>
      <c r="JCS1096" s="4"/>
      <c r="JCT1096" s="4"/>
      <c r="JCU1096" s="4"/>
      <c r="JCV1096" s="4"/>
      <c r="JCW1096" s="4"/>
      <c r="JCX1096" s="4"/>
      <c r="JCY1096" s="4"/>
      <c r="JCZ1096" s="4"/>
      <c r="JDA1096" s="4"/>
      <c r="JDB1096" s="4"/>
      <c r="JDC1096" s="4"/>
      <c r="JDD1096" s="4"/>
      <c r="JDE1096" s="4"/>
      <c r="JDF1096" s="4"/>
      <c r="JDG1096" s="4"/>
      <c r="JDH1096" s="4"/>
      <c r="JDI1096" s="4"/>
      <c r="JDJ1096" s="4"/>
      <c r="JDK1096" s="4"/>
      <c r="JDL1096" s="4"/>
      <c r="JDM1096" s="4"/>
      <c r="JDN1096" s="4"/>
      <c r="JDO1096" s="4"/>
      <c r="JDP1096" s="4"/>
      <c r="JDQ1096" s="4"/>
      <c r="JDR1096" s="4"/>
      <c r="JDS1096" s="4"/>
      <c r="JDT1096" s="4"/>
      <c r="JDU1096" s="4"/>
      <c r="JDV1096" s="4"/>
      <c r="JDW1096" s="4"/>
      <c r="JDX1096" s="4"/>
      <c r="JDY1096" s="4"/>
      <c r="JDZ1096" s="4"/>
      <c r="JEA1096" s="4"/>
      <c r="JEB1096" s="4"/>
      <c r="JEC1096" s="4"/>
      <c r="JED1096" s="4"/>
      <c r="JEE1096" s="4"/>
      <c r="JEF1096" s="4"/>
      <c r="JEG1096" s="4"/>
      <c r="JEH1096" s="4"/>
      <c r="JEI1096" s="4"/>
      <c r="JEJ1096" s="4"/>
      <c r="JEK1096" s="4"/>
      <c r="JEL1096" s="4"/>
      <c r="JEM1096" s="4"/>
      <c r="JEN1096" s="4"/>
      <c r="JEO1096" s="4"/>
      <c r="JEP1096" s="4"/>
      <c r="JEQ1096" s="4"/>
      <c r="JER1096" s="4"/>
      <c r="JES1096" s="4"/>
      <c r="JET1096" s="4"/>
      <c r="JEU1096" s="4"/>
      <c r="JEV1096" s="4"/>
      <c r="JEW1096" s="4"/>
      <c r="JEX1096" s="4"/>
      <c r="JEY1096" s="4"/>
      <c r="JEZ1096" s="4"/>
      <c r="JFA1096" s="4"/>
      <c r="JFB1096" s="4"/>
      <c r="JFC1096" s="4"/>
      <c r="JFD1096" s="4"/>
      <c r="JFE1096" s="4"/>
      <c r="JFF1096" s="4"/>
      <c r="JFG1096" s="4"/>
      <c r="JFH1096" s="4"/>
      <c r="JFI1096" s="4"/>
      <c r="JFJ1096" s="4"/>
      <c r="JFK1096" s="4"/>
      <c r="JFL1096" s="4"/>
      <c r="JFM1096" s="4"/>
      <c r="JFN1096" s="4"/>
      <c r="JFO1096" s="4"/>
      <c r="JFP1096" s="4"/>
      <c r="JFQ1096" s="4"/>
      <c r="JFR1096" s="4"/>
      <c r="JFS1096" s="4"/>
      <c r="JFT1096" s="4"/>
      <c r="JFU1096" s="4"/>
      <c r="JFV1096" s="4"/>
      <c r="JFW1096" s="4"/>
      <c r="JFX1096" s="4"/>
      <c r="JFY1096" s="4"/>
      <c r="JFZ1096" s="4"/>
      <c r="JGA1096" s="4"/>
      <c r="JGB1096" s="4"/>
      <c r="JGC1096" s="4"/>
      <c r="JGD1096" s="4"/>
      <c r="JGE1096" s="4"/>
      <c r="JGF1096" s="4"/>
      <c r="JGG1096" s="4"/>
      <c r="JGH1096" s="4"/>
      <c r="JGI1096" s="4"/>
      <c r="JGJ1096" s="4"/>
      <c r="JGK1096" s="4"/>
      <c r="JGL1096" s="4"/>
      <c r="JGM1096" s="4"/>
      <c r="JGN1096" s="4"/>
      <c r="JGO1096" s="4"/>
      <c r="JGP1096" s="4"/>
      <c r="JGQ1096" s="4"/>
      <c r="JGR1096" s="4"/>
      <c r="JGS1096" s="4"/>
      <c r="JGT1096" s="4"/>
      <c r="JGU1096" s="4"/>
      <c r="JGV1096" s="4"/>
      <c r="JGW1096" s="4"/>
      <c r="JGX1096" s="4"/>
      <c r="JGY1096" s="4"/>
      <c r="JGZ1096" s="4"/>
      <c r="JHA1096" s="4"/>
      <c r="JHB1096" s="4"/>
      <c r="JHC1096" s="4"/>
      <c r="JHD1096" s="4"/>
      <c r="JHE1096" s="4"/>
      <c r="JHF1096" s="4"/>
      <c r="JHG1096" s="4"/>
      <c r="JHH1096" s="4"/>
      <c r="JHI1096" s="4"/>
      <c r="JHJ1096" s="4"/>
      <c r="JHK1096" s="4"/>
      <c r="JHL1096" s="4"/>
      <c r="JHM1096" s="4"/>
      <c r="JHN1096" s="4"/>
      <c r="JHO1096" s="4"/>
      <c r="JHP1096" s="4"/>
      <c r="JHQ1096" s="4"/>
      <c r="JHR1096" s="4"/>
      <c r="JHS1096" s="4"/>
      <c r="JHT1096" s="4"/>
      <c r="JHU1096" s="4"/>
      <c r="JHV1096" s="4"/>
      <c r="JHW1096" s="4"/>
      <c r="JHX1096" s="4"/>
      <c r="JHY1096" s="4"/>
      <c r="JHZ1096" s="4"/>
      <c r="JIA1096" s="4"/>
      <c r="JIB1096" s="4"/>
      <c r="JIC1096" s="4"/>
      <c r="JID1096" s="4"/>
      <c r="JIE1096" s="4"/>
      <c r="JIF1096" s="4"/>
      <c r="JIG1096" s="4"/>
      <c r="JIH1096" s="4"/>
      <c r="JII1096" s="4"/>
      <c r="JIJ1096" s="4"/>
      <c r="JIK1096" s="4"/>
      <c r="JIL1096" s="4"/>
      <c r="JIM1096" s="4"/>
      <c r="JIN1096" s="4"/>
      <c r="JIO1096" s="4"/>
      <c r="JIP1096" s="4"/>
      <c r="JIQ1096" s="4"/>
      <c r="JIR1096" s="4"/>
      <c r="JIS1096" s="4"/>
      <c r="JIT1096" s="4"/>
      <c r="JIU1096" s="4"/>
      <c r="JIV1096" s="4"/>
      <c r="JIW1096" s="4"/>
      <c r="JIX1096" s="4"/>
      <c r="JIY1096" s="4"/>
      <c r="JIZ1096" s="4"/>
      <c r="JJA1096" s="4"/>
      <c r="JJB1096" s="4"/>
      <c r="JJC1096" s="4"/>
      <c r="JJD1096" s="4"/>
      <c r="JJE1096" s="4"/>
      <c r="JJF1096" s="4"/>
      <c r="JJG1096" s="4"/>
      <c r="JJH1096" s="4"/>
      <c r="JJI1096" s="4"/>
      <c r="JJJ1096" s="4"/>
      <c r="JJK1096" s="4"/>
      <c r="JJL1096" s="4"/>
      <c r="JJM1096" s="4"/>
      <c r="JJN1096" s="4"/>
      <c r="JJO1096" s="4"/>
      <c r="JJP1096" s="4"/>
      <c r="JJQ1096" s="4"/>
      <c r="JJR1096" s="4"/>
      <c r="JJS1096" s="4"/>
      <c r="JJT1096" s="4"/>
      <c r="JJU1096" s="4"/>
      <c r="JJV1096" s="4"/>
      <c r="JJW1096" s="4"/>
      <c r="JJX1096" s="4"/>
      <c r="JJY1096" s="4"/>
      <c r="JJZ1096" s="4"/>
      <c r="JKA1096" s="4"/>
      <c r="JKB1096" s="4"/>
      <c r="JKC1096" s="4"/>
      <c r="JKD1096" s="4"/>
      <c r="JKE1096" s="4"/>
      <c r="JKF1096" s="4"/>
      <c r="JKG1096" s="4"/>
      <c r="JKH1096" s="4"/>
      <c r="JKI1096" s="4"/>
      <c r="JKJ1096" s="4"/>
      <c r="JKK1096" s="4"/>
      <c r="JKL1096" s="4"/>
      <c r="JKM1096" s="4"/>
      <c r="JKN1096" s="4"/>
      <c r="JKO1096" s="4"/>
      <c r="JKP1096" s="4"/>
      <c r="JKQ1096" s="4"/>
      <c r="JKR1096" s="4"/>
      <c r="JKS1096" s="4"/>
      <c r="JKT1096" s="4"/>
      <c r="JKU1096" s="4"/>
      <c r="JKV1096" s="4"/>
      <c r="JKW1096" s="4"/>
      <c r="JKX1096" s="4"/>
      <c r="JKY1096" s="4"/>
      <c r="JKZ1096" s="4"/>
      <c r="JLA1096" s="4"/>
      <c r="JLB1096" s="4"/>
      <c r="JLC1096" s="4"/>
      <c r="JLD1096" s="4"/>
      <c r="JLE1096" s="4"/>
      <c r="JLF1096" s="4"/>
      <c r="JLG1096" s="4"/>
      <c r="JLH1096" s="4"/>
      <c r="JLI1096" s="4"/>
      <c r="JLJ1096" s="4"/>
      <c r="JLK1096" s="4"/>
      <c r="JLL1096" s="4"/>
      <c r="JLM1096" s="4"/>
      <c r="JLN1096" s="4"/>
      <c r="JLO1096" s="4"/>
      <c r="JLP1096" s="4"/>
      <c r="JLQ1096" s="4"/>
      <c r="JLR1096" s="4"/>
      <c r="JLS1096" s="4"/>
      <c r="JLT1096" s="4"/>
      <c r="JLU1096" s="4"/>
      <c r="JLV1096" s="4"/>
      <c r="JLW1096" s="4"/>
      <c r="JLX1096" s="4"/>
      <c r="JLY1096" s="4"/>
      <c r="JLZ1096" s="4"/>
      <c r="JMA1096" s="4"/>
      <c r="JMB1096" s="4"/>
      <c r="JMC1096" s="4"/>
      <c r="JMD1096" s="4"/>
      <c r="JME1096" s="4"/>
      <c r="JMF1096" s="4"/>
      <c r="JMG1096" s="4"/>
      <c r="JMH1096" s="4"/>
      <c r="JMI1096" s="4"/>
      <c r="JMJ1096" s="4"/>
      <c r="JMK1096" s="4"/>
      <c r="JML1096" s="4"/>
      <c r="JMM1096" s="4"/>
      <c r="JMN1096" s="4"/>
      <c r="JMO1096" s="4"/>
      <c r="JMP1096" s="4"/>
      <c r="JMQ1096" s="4"/>
      <c r="JMR1096" s="4"/>
      <c r="JMS1096" s="4"/>
      <c r="JMT1096" s="4"/>
      <c r="JMU1096" s="4"/>
      <c r="JMV1096" s="4"/>
      <c r="JMW1096" s="4"/>
      <c r="JMX1096" s="4"/>
      <c r="JMY1096" s="4"/>
      <c r="JMZ1096" s="4"/>
      <c r="JNA1096" s="4"/>
      <c r="JNB1096" s="4"/>
      <c r="JNC1096" s="4"/>
      <c r="JND1096" s="4"/>
      <c r="JNE1096" s="4"/>
      <c r="JNF1096" s="4"/>
      <c r="JNG1096" s="4"/>
      <c r="JNH1096" s="4"/>
      <c r="JNI1096" s="4"/>
      <c r="JNJ1096" s="4"/>
      <c r="JNK1096" s="4"/>
      <c r="JNL1096" s="4"/>
      <c r="JNM1096" s="4"/>
      <c r="JNN1096" s="4"/>
      <c r="JNO1096" s="4"/>
      <c r="JNP1096" s="4"/>
      <c r="JNQ1096" s="4"/>
      <c r="JNR1096" s="4"/>
      <c r="JNS1096" s="4"/>
      <c r="JNT1096" s="4"/>
      <c r="JNU1096" s="4"/>
      <c r="JNV1096" s="4"/>
      <c r="JNW1096" s="4"/>
      <c r="JNX1096" s="4"/>
      <c r="JNY1096" s="4"/>
      <c r="JNZ1096" s="4"/>
      <c r="JOA1096" s="4"/>
      <c r="JOB1096" s="4"/>
      <c r="JOC1096" s="4"/>
      <c r="JOD1096" s="4"/>
      <c r="JOE1096" s="4"/>
      <c r="JOF1096" s="4"/>
      <c r="JOG1096" s="4"/>
      <c r="JOH1096" s="4"/>
      <c r="JOI1096" s="4"/>
      <c r="JOJ1096" s="4"/>
      <c r="JOK1096" s="4"/>
      <c r="JOL1096" s="4"/>
      <c r="JOM1096" s="4"/>
      <c r="JON1096" s="4"/>
      <c r="JOO1096" s="4"/>
      <c r="JOP1096" s="4"/>
      <c r="JOQ1096" s="4"/>
      <c r="JOR1096" s="4"/>
      <c r="JOS1096" s="4"/>
      <c r="JOT1096" s="4"/>
      <c r="JOU1096" s="4"/>
      <c r="JOV1096" s="4"/>
      <c r="JOW1096" s="4"/>
      <c r="JOX1096" s="4"/>
      <c r="JOY1096" s="4"/>
      <c r="JOZ1096" s="4"/>
      <c r="JPA1096" s="4"/>
      <c r="JPB1096" s="4"/>
      <c r="JPC1096" s="4"/>
      <c r="JPD1096" s="4"/>
      <c r="JPE1096" s="4"/>
      <c r="JPF1096" s="4"/>
      <c r="JPG1096" s="4"/>
      <c r="JPH1096" s="4"/>
      <c r="JPI1096" s="4"/>
      <c r="JPJ1096" s="4"/>
      <c r="JPK1096" s="4"/>
      <c r="JPL1096" s="4"/>
      <c r="JPM1096" s="4"/>
      <c r="JPN1096" s="4"/>
      <c r="JPO1096" s="4"/>
      <c r="JPP1096" s="4"/>
      <c r="JPQ1096" s="4"/>
      <c r="JPR1096" s="4"/>
      <c r="JPS1096" s="4"/>
      <c r="JPT1096" s="4"/>
      <c r="JPU1096" s="4"/>
      <c r="JPV1096" s="4"/>
      <c r="JPW1096" s="4"/>
      <c r="JPX1096" s="4"/>
      <c r="JPY1096" s="4"/>
      <c r="JPZ1096" s="4"/>
      <c r="JQA1096" s="4"/>
      <c r="JQB1096" s="4"/>
      <c r="JQC1096" s="4"/>
      <c r="JQD1096" s="4"/>
      <c r="JQE1096" s="4"/>
      <c r="JQF1096" s="4"/>
      <c r="JQG1096" s="4"/>
      <c r="JQH1096" s="4"/>
      <c r="JQI1096" s="4"/>
      <c r="JQJ1096" s="4"/>
      <c r="JQK1096" s="4"/>
      <c r="JQL1096" s="4"/>
      <c r="JQM1096" s="4"/>
      <c r="JQN1096" s="4"/>
      <c r="JQO1096" s="4"/>
      <c r="JQP1096" s="4"/>
      <c r="JQQ1096" s="4"/>
      <c r="JQR1096" s="4"/>
      <c r="JQS1096" s="4"/>
      <c r="JQT1096" s="4"/>
      <c r="JQU1096" s="4"/>
      <c r="JQV1096" s="4"/>
      <c r="JQW1096" s="4"/>
      <c r="JQX1096" s="4"/>
      <c r="JQY1096" s="4"/>
      <c r="JQZ1096" s="4"/>
      <c r="JRA1096" s="4"/>
      <c r="JRB1096" s="4"/>
      <c r="JRC1096" s="4"/>
      <c r="JRD1096" s="4"/>
      <c r="JRE1096" s="4"/>
      <c r="JRF1096" s="4"/>
      <c r="JRG1096" s="4"/>
      <c r="JRH1096" s="4"/>
      <c r="JRI1096" s="4"/>
      <c r="JRJ1096" s="4"/>
      <c r="JRK1096" s="4"/>
      <c r="JRL1096" s="4"/>
      <c r="JRM1096" s="4"/>
      <c r="JRN1096" s="4"/>
      <c r="JRO1096" s="4"/>
      <c r="JRP1096" s="4"/>
      <c r="JRQ1096" s="4"/>
      <c r="JRR1096" s="4"/>
      <c r="JRS1096" s="4"/>
      <c r="JRT1096" s="4"/>
      <c r="JRU1096" s="4"/>
      <c r="JRV1096" s="4"/>
      <c r="JRW1096" s="4"/>
      <c r="JRX1096" s="4"/>
      <c r="JRY1096" s="4"/>
      <c r="JRZ1096" s="4"/>
      <c r="JSA1096" s="4"/>
      <c r="JSB1096" s="4"/>
      <c r="JSC1096" s="4"/>
      <c r="JSD1096" s="4"/>
      <c r="JSE1096" s="4"/>
      <c r="JSF1096" s="4"/>
      <c r="JSG1096" s="4"/>
      <c r="JSH1096" s="4"/>
      <c r="JSI1096" s="4"/>
      <c r="JSJ1096" s="4"/>
      <c r="JSK1096" s="4"/>
      <c r="JSL1096" s="4"/>
      <c r="JSM1096" s="4"/>
      <c r="JSN1096" s="4"/>
      <c r="JSO1096" s="4"/>
      <c r="JSP1096" s="4"/>
      <c r="JSQ1096" s="4"/>
      <c r="JSR1096" s="4"/>
      <c r="JSS1096" s="4"/>
      <c r="JST1096" s="4"/>
      <c r="JSU1096" s="4"/>
      <c r="JSV1096" s="4"/>
      <c r="JSW1096" s="4"/>
      <c r="JSX1096" s="4"/>
      <c r="JSY1096" s="4"/>
      <c r="JSZ1096" s="4"/>
      <c r="JTA1096" s="4"/>
      <c r="JTB1096" s="4"/>
      <c r="JTC1096" s="4"/>
      <c r="JTD1096" s="4"/>
      <c r="JTE1096" s="4"/>
      <c r="JTF1096" s="4"/>
      <c r="JTG1096" s="4"/>
      <c r="JTH1096" s="4"/>
      <c r="JTI1096" s="4"/>
      <c r="JTJ1096" s="4"/>
      <c r="JTK1096" s="4"/>
      <c r="JTL1096" s="4"/>
      <c r="JTM1096" s="4"/>
      <c r="JTN1096" s="4"/>
      <c r="JTO1096" s="4"/>
      <c r="JTP1096" s="4"/>
      <c r="JTQ1096" s="4"/>
      <c r="JTR1096" s="4"/>
      <c r="JTS1096" s="4"/>
      <c r="JTT1096" s="4"/>
      <c r="JTU1096" s="4"/>
      <c r="JTV1096" s="4"/>
      <c r="JTW1096" s="4"/>
      <c r="JTX1096" s="4"/>
      <c r="JTY1096" s="4"/>
      <c r="JTZ1096" s="4"/>
      <c r="JUA1096" s="4"/>
      <c r="JUB1096" s="4"/>
      <c r="JUC1096" s="4"/>
      <c r="JUD1096" s="4"/>
      <c r="JUE1096" s="4"/>
      <c r="JUF1096" s="4"/>
      <c r="JUG1096" s="4"/>
      <c r="JUH1096" s="4"/>
      <c r="JUI1096" s="4"/>
      <c r="JUJ1096" s="4"/>
      <c r="JUK1096" s="4"/>
      <c r="JUL1096" s="4"/>
      <c r="JUM1096" s="4"/>
      <c r="JUN1096" s="4"/>
      <c r="JUO1096" s="4"/>
      <c r="JUP1096" s="4"/>
      <c r="JUQ1096" s="4"/>
      <c r="JUR1096" s="4"/>
      <c r="JUS1096" s="4"/>
      <c r="JUT1096" s="4"/>
      <c r="JUU1096" s="4"/>
      <c r="JUV1096" s="4"/>
      <c r="JUW1096" s="4"/>
      <c r="JUX1096" s="4"/>
      <c r="JUY1096" s="4"/>
      <c r="JUZ1096" s="4"/>
      <c r="JVA1096" s="4"/>
      <c r="JVB1096" s="4"/>
      <c r="JVC1096" s="4"/>
      <c r="JVD1096" s="4"/>
      <c r="JVE1096" s="4"/>
      <c r="JVF1096" s="4"/>
      <c r="JVG1096" s="4"/>
      <c r="JVH1096" s="4"/>
      <c r="JVI1096" s="4"/>
      <c r="JVJ1096" s="4"/>
      <c r="JVK1096" s="4"/>
      <c r="JVL1096" s="4"/>
      <c r="JVM1096" s="4"/>
      <c r="JVN1096" s="4"/>
      <c r="JVO1096" s="4"/>
      <c r="JVP1096" s="4"/>
      <c r="JVQ1096" s="4"/>
      <c r="JVR1096" s="4"/>
      <c r="JVS1096" s="4"/>
      <c r="JVT1096" s="4"/>
      <c r="JVU1096" s="4"/>
      <c r="JVV1096" s="4"/>
      <c r="JVW1096" s="4"/>
      <c r="JVX1096" s="4"/>
      <c r="JVY1096" s="4"/>
      <c r="JVZ1096" s="4"/>
      <c r="JWA1096" s="4"/>
      <c r="JWB1096" s="4"/>
      <c r="JWC1096" s="4"/>
      <c r="JWD1096" s="4"/>
      <c r="JWE1096" s="4"/>
      <c r="JWF1096" s="4"/>
      <c r="JWG1096" s="4"/>
      <c r="JWH1096" s="4"/>
      <c r="JWI1096" s="4"/>
      <c r="JWJ1096" s="4"/>
      <c r="JWK1096" s="4"/>
      <c r="JWL1096" s="4"/>
      <c r="JWM1096" s="4"/>
      <c r="JWN1096" s="4"/>
      <c r="JWO1096" s="4"/>
      <c r="JWP1096" s="4"/>
      <c r="JWQ1096" s="4"/>
      <c r="JWR1096" s="4"/>
      <c r="JWS1096" s="4"/>
      <c r="JWT1096" s="4"/>
      <c r="JWU1096" s="4"/>
      <c r="JWV1096" s="4"/>
      <c r="JWW1096" s="4"/>
      <c r="JWX1096" s="4"/>
      <c r="JWY1096" s="4"/>
      <c r="JWZ1096" s="4"/>
      <c r="JXA1096" s="4"/>
      <c r="JXB1096" s="4"/>
      <c r="JXC1096" s="4"/>
      <c r="JXD1096" s="4"/>
      <c r="JXE1096" s="4"/>
      <c r="JXF1096" s="4"/>
      <c r="JXG1096" s="4"/>
      <c r="JXH1096" s="4"/>
      <c r="JXI1096" s="4"/>
      <c r="JXJ1096" s="4"/>
      <c r="JXK1096" s="4"/>
      <c r="JXL1096" s="4"/>
      <c r="JXM1096" s="4"/>
      <c r="JXN1096" s="4"/>
      <c r="JXO1096" s="4"/>
      <c r="JXP1096" s="4"/>
      <c r="JXQ1096" s="4"/>
      <c r="JXR1096" s="4"/>
      <c r="JXS1096" s="4"/>
      <c r="JXT1096" s="4"/>
      <c r="JXU1096" s="4"/>
      <c r="JXV1096" s="4"/>
      <c r="JXW1096" s="4"/>
      <c r="JXX1096" s="4"/>
      <c r="JXY1096" s="4"/>
      <c r="JXZ1096" s="4"/>
      <c r="JYA1096" s="4"/>
      <c r="JYB1096" s="4"/>
      <c r="JYC1096" s="4"/>
      <c r="JYD1096" s="4"/>
      <c r="JYE1096" s="4"/>
      <c r="JYF1096" s="4"/>
      <c r="JYG1096" s="4"/>
      <c r="JYH1096" s="4"/>
      <c r="JYI1096" s="4"/>
      <c r="JYJ1096" s="4"/>
      <c r="JYK1096" s="4"/>
      <c r="JYL1096" s="4"/>
      <c r="JYM1096" s="4"/>
      <c r="JYN1096" s="4"/>
      <c r="JYO1096" s="4"/>
      <c r="JYP1096" s="4"/>
      <c r="JYQ1096" s="4"/>
      <c r="JYR1096" s="4"/>
      <c r="JYS1096" s="4"/>
      <c r="JYT1096" s="4"/>
      <c r="JYU1096" s="4"/>
      <c r="JYV1096" s="4"/>
      <c r="JYW1096" s="4"/>
      <c r="JYX1096" s="4"/>
      <c r="JYY1096" s="4"/>
      <c r="JYZ1096" s="4"/>
      <c r="JZA1096" s="4"/>
      <c r="JZB1096" s="4"/>
      <c r="JZC1096" s="4"/>
      <c r="JZD1096" s="4"/>
      <c r="JZE1096" s="4"/>
      <c r="JZF1096" s="4"/>
      <c r="JZG1096" s="4"/>
      <c r="JZH1096" s="4"/>
      <c r="JZI1096" s="4"/>
      <c r="JZJ1096" s="4"/>
      <c r="JZK1096" s="4"/>
      <c r="JZL1096" s="4"/>
      <c r="JZM1096" s="4"/>
      <c r="JZN1096" s="4"/>
      <c r="JZO1096" s="4"/>
      <c r="JZP1096" s="4"/>
      <c r="JZQ1096" s="4"/>
      <c r="JZR1096" s="4"/>
      <c r="JZS1096" s="4"/>
      <c r="JZT1096" s="4"/>
      <c r="JZU1096" s="4"/>
      <c r="JZV1096" s="4"/>
      <c r="JZW1096" s="4"/>
      <c r="JZX1096" s="4"/>
      <c r="JZY1096" s="4"/>
      <c r="JZZ1096" s="4"/>
      <c r="KAA1096" s="4"/>
      <c r="KAB1096" s="4"/>
      <c r="KAC1096" s="4"/>
      <c r="KAD1096" s="4"/>
      <c r="KAE1096" s="4"/>
      <c r="KAF1096" s="4"/>
      <c r="KAG1096" s="4"/>
      <c r="KAH1096" s="4"/>
      <c r="KAI1096" s="4"/>
      <c r="KAJ1096" s="4"/>
      <c r="KAK1096" s="4"/>
      <c r="KAL1096" s="4"/>
      <c r="KAM1096" s="4"/>
      <c r="KAN1096" s="4"/>
      <c r="KAO1096" s="4"/>
      <c r="KAP1096" s="4"/>
      <c r="KAQ1096" s="4"/>
      <c r="KAR1096" s="4"/>
      <c r="KAS1096" s="4"/>
      <c r="KAT1096" s="4"/>
      <c r="KAU1096" s="4"/>
      <c r="KAV1096" s="4"/>
      <c r="KAW1096" s="4"/>
      <c r="KAX1096" s="4"/>
      <c r="KAY1096" s="4"/>
      <c r="KAZ1096" s="4"/>
      <c r="KBA1096" s="4"/>
      <c r="KBB1096" s="4"/>
      <c r="KBC1096" s="4"/>
      <c r="KBD1096" s="4"/>
      <c r="KBE1096" s="4"/>
      <c r="KBF1096" s="4"/>
      <c r="KBG1096" s="4"/>
      <c r="KBH1096" s="4"/>
      <c r="KBI1096" s="4"/>
      <c r="KBJ1096" s="4"/>
      <c r="KBK1096" s="4"/>
      <c r="KBL1096" s="4"/>
      <c r="KBM1096" s="4"/>
      <c r="KBN1096" s="4"/>
      <c r="KBO1096" s="4"/>
      <c r="KBP1096" s="4"/>
      <c r="KBQ1096" s="4"/>
      <c r="KBR1096" s="4"/>
      <c r="KBS1096" s="4"/>
      <c r="KBT1096" s="4"/>
      <c r="KBU1096" s="4"/>
      <c r="KBV1096" s="4"/>
      <c r="KBW1096" s="4"/>
      <c r="KBX1096" s="4"/>
      <c r="KBY1096" s="4"/>
      <c r="KBZ1096" s="4"/>
      <c r="KCA1096" s="4"/>
      <c r="KCB1096" s="4"/>
      <c r="KCC1096" s="4"/>
      <c r="KCD1096" s="4"/>
      <c r="KCE1096" s="4"/>
      <c r="KCF1096" s="4"/>
      <c r="KCG1096" s="4"/>
      <c r="KCH1096" s="4"/>
      <c r="KCI1096" s="4"/>
      <c r="KCJ1096" s="4"/>
      <c r="KCK1096" s="4"/>
      <c r="KCL1096" s="4"/>
      <c r="KCM1096" s="4"/>
      <c r="KCN1096" s="4"/>
      <c r="KCO1096" s="4"/>
      <c r="KCP1096" s="4"/>
      <c r="KCQ1096" s="4"/>
      <c r="KCR1096" s="4"/>
      <c r="KCS1096" s="4"/>
      <c r="KCT1096" s="4"/>
      <c r="KCU1096" s="4"/>
      <c r="KCV1096" s="4"/>
      <c r="KCW1096" s="4"/>
      <c r="KCX1096" s="4"/>
      <c r="KCY1096" s="4"/>
      <c r="KCZ1096" s="4"/>
      <c r="KDA1096" s="4"/>
      <c r="KDB1096" s="4"/>
      <c r="KDC1096" s="4"/>
      <c r="KDD1096" s="4"/>
      <c r="KDE1096" s="4"/>
      <c r="KDF1096" s="4"/>
      <c r="KDG1096" s="4"/>
      <c r="KDH1096" s="4"/>
      <c r="KDI1096" s="4"/>
      <c r="KDJ1096" s="4"/>
      <c r="KDK1096" s="4"/>
      <c r="KDL1096" s="4"/>
      <c r="KDM1096" s="4"/>
      <c r="KDN1096" s="4"/>
      <c r="KDO1096" s="4"/>
      <c r="KDP1096" s="4"/>
      <c r="KDQ1096" s="4"/>
      <c r="KDR1096" s="4"/>
      <c r="KDS1096" s="4"/>
      <c r="KDT1096" s="4"/>
      <c r="KDU1096" s="4"/>
      <c r="KDV1096" s="4"/>
      <c r="KDW1096" s="4"/>
      <c r="KDX1096" s="4"/>
      <c r="KDY1096" s="4"/>
      <c r="KDZ1096" s="4"/>
      <c r="KEA1096" s="4"/>
      <c r="KEB1096" s="4"/>
      <c r="KEC1096" s="4"/>
      <c r="KED1096" s="4"/>
      <c r="KEE1096" s="4"/>
      <c r="KEF1096" s="4"/>
      <c r="KEG1096" s="4"/>
      <c r="KEH1096" s="4"/>
      <c r="KEI1096" s="4"/>
      <c r="KEJ1096" s="4"/>
      <c r="KEK1096" s="4"/>
      <c r="KEL1096" s="4"/>
      <c r="KEM1096" s="4"/>
      <c r="KEN1096" s="4"/>
      <c r="KEO1096" s="4"/>
      <c r="KEP1096" s="4"/>
      <c r="KEQ1096" s="4"/>
      <c r="KER1096" s="4"/>
      <c r="KES1096" s="4"/>
      <c r="KET1096" s="4"/>
      <c r="KEU1096" s="4"/>
      <c r="KEV1096" s="4"/>
      <c r="KEW1096" s="4"/>
      <c r="KEX1096" s="4"/>
      <c r="KEY1096" s="4"/>
      <c r="KEZ1096" s="4"/>
      <c r="KFA1096" s="4"/>
      <c r="KFB1096" s="4"/>
      <c r="KFC1096" s="4"/>
      <c r="KFD1096" s="4"/>
      <c r="KFE1096" s="4"/>
      <c r="KFF1096" s="4"/>
      <c r="KFG1096" s="4"/>
      <c r="KFH1096" s="4"/>
      <c r="KFI1096" s="4"/>
      <c r="KFJ1096" s="4"/>
      <c r="KFK1096" s="4"/>
      <c r="KFL1096" s="4"/>
      <c r="KFM1096" s="4"/>
      <c r="KFN1096" s="4"/>
      <c r="KFO1096" s="4"/>
      <c r="KFP1096" s="4"/>
      <c r="KFQ1096" s="4"/>
      <c r="KFR1096" s="4"/>
      <c r="KFS1096" s="4"/>
      <c r="KFT1096" s="4"/>
      <c r="KFU1096" s="4"/>
      <c r="KFV1096" s="4"/>
      <c r="KFW1096" s="4"/>
      <c r="KFX1096" s="4"/>
      <c r="KFY1096" s="4"/>
      <c r="KFZ1096" s="4"/>
      <c r="KGA1096" s="4"/>
      <c r="KGB1096" s="4"/>
      <c r="KGC1096" s="4"/>
      <c r="KGD1096" s="4"/>
      <c r="KGE1096" s="4"/>
      <c r="KGF1096" s="4"/>
      <c r="KGG1096" s="4"/>
      <c r="KGH1096" s="4"/>
      <c r="KGI1096" s="4"/>
      <c r="KGJ1096" s="4"/>
      <c r="KGK1096" s="4"/>
      <c r="KGL1096" s="4"/>
      <c r="KGM1096" s="4"/>
      <c r="KGN1096" s="4"/>
      <c r="KGO1096" s="4"/>
      <c r="KGP1096" s="4"/>
      <c r="KGQ1096" s="4"/>
      <c r="KGR1096" s="4"/>
      <c r="KGS1096" s="4"/>
      <c r="KGT1096" s="4"/>
      <c r="KGU1096" s="4"/>
      <c r="KGV1096" s="4"/>
      <c r="KGW1096" s="4"/>
      <c r="KGX1096" s="4"/>
      <c r="KGY1096" s="4"/>
      <c r="KGZ1096" s="4"/>
      <c r="KHA1096" s="4"/>
      <c r="KHB1096" s="4"/>
      <c r="KHC1096" s="4"/>
      <c r="KHD1096" s="4"/>
      <c r="KHE1096" s="4"/>
      <c r="KHF1096" s="4"/>
      <c r="KHG1096" s="4"/>
      <c r="KHH1096" s="4"/>
      <c r="KHI1096" s="4"/>
      <c r="KHJ1096" s="4"/>
      <c r="KHK1096" s="4"/>
      <c r="KHL1096" s="4"/>
      <c r="KHM1096" s="4"/>
      <c r="KHN1096" s="4"/>
      <c r="KHO1096" s="4"/>
      <c r="KHP1096" s="4"/>
      <c r="KHQ1096" s="4"/>
      <c r="KHR1096" s="4"/>
      <c r="KHS1096" s="4"/>
      <c r="KHT1096" s="4"/>
      <c r="KHU1096" s="4"/>
      <c r="KHV1096" s="4"/>
      <c r="KHW1096" s="4"/>
      <c r="KHX1096" s="4"/>
      <c r="KHY1096" s="4"/>
      <c r="KHZ1096" s="4"/>
      <c r="KIA1096" s="4"/>
      <c r="KIB1096" s="4"/>
      <c r="KIC1096" s="4"/>
      <c r="KID1096" s="4"/>
      <c r="KIE1096" s="4"/>
      <c r="KIF1096" s="4"/>
      <c r="KIG1096" s="4"/>
      <c r="KIH1096" s="4"/>
      <c r="KII1096" s="4"/>
      <c r="KIJ1096" s="4"/>
      <c r="KIK1096" s="4"/>
      <c r="KIL1096" s="4"/>
      <c r="KIM1096" s="4"/>
      <c r="KIN1096" s="4"/>
      <c r="KIO1096" s="4"/>
      <c r="KIP1096" s="4"/>
      <c r="KIQ1096" s="4"/>
      <c r="KIR1096" s="4"/>
      <c r="KIS1096" s="4"/>
      <c r="KIT1096" s="4"/>
      <c r="KIU1096" s="4"/>
      <c r="KIV1096" s="4"/>
      <c r="KIW1096" s="4"/>
      <c r="KIX1096" s="4"/>
      <c r="KIY1096" s="4"/>
      <c r="KIZ1096" s="4"/>
      <c r="KJA1096" s="4"/>
      <c r="KJB1096" s="4"/>
      <c r="KJC1096" s="4"/>
      <c r="KJD1096" s="4"/>
      <c r="KJE1096" s="4"/>
      <c r="KJF1096" s="4"/>
      <c r="KJG1096" s="4"/>
      <c r="KJH1096" s="4"/>
      <c r="KJI1096" s="4"/>
      <c r="KJJ1096" s="4"/>
      <c r="KJK1096" s="4"/>
      <c r="KJL1096" s="4"/>
      <c r="KJM1096" s="4"/>
      <c r="KJN1096" s="4"/>
      <c r="KJO1096" s="4"/>
      <c r="KJP1096" s="4"/>
      <c r="KJQ1096" s="4"/>
      <c r="KJR1096" s="4"/>
      <c r="KJS1096" s="4"/>
      <c r="KJT1096" s="4"/>
      <c r="KJU1096" s="4"/>
      <c r="KJV1096" s="4"/>
      <c r="KJW1096" s="4"/>
      <c r="KJX1096" s="4"/>
      <c r="KJY1096" s="4"/>
      <c r="KJZ1096" s="4"/>
      <c r="KKA1096" s="4"/>
      <c r="KKB1096" s="4"/>
      <c r="KKC1096" s="4"/>
      <c r="KKD1096" s="4"/>
      <c r="KKE1096" s="4"/>
      <c r="KKF1096" s="4"/>
      <c r="KKG1096" s="4"/>
      <c r="KKH1096" s="4"/>
      <c r="KKI1096" s="4"/>
      <c r="KKJ1096" s="4"/>
      <c r="KKK1096" s="4"/>
      <c r="KKL1096" s="4"/>
      <c r="KKM1096" s="4"/>
      <c r="KKN1096" s="4"/>
      <c r="KKO1096" s="4"/>
      <c r="KKP1096" s="4"/>
      <c r="KKQ1096" s="4"/>
      <c r="KKR1096" s="4"/>
      <c r="KKS1096" s="4"/>
      <c r="KKT1096" s="4"/>
      <c r="KKU1096" s="4"/>
      <c r="KKV1096" s="4"/>
      <c r="KKW1096" s="4"/>
      <c r="KKX1096" s="4"/>
      <c r="KKY1096" s="4"/>
      <c r="KKZ1096" s="4"/>
      <c r="KLA1096" s="4"/>
      <c r="KLB1096" s="4"/>
      <c r="KLC1096" s="4"/>
      <c r="KLD1096" s="4"/>
      <c r="KLE1096" s="4"/>
      <c r="KLF1096" s="4"/>
      <c r="KLG1096" s="4"/>
      <c r="KLH1096" s="4"/>
      <c r="KLI1096" s="4"/>
      <c r="KLJ1096" s="4"/>
      <c r="KLK1096" s="4"/>
      <c r="KLL1096" s="4"/>
      <c r="KLM1096" s="4"/>
      <c r="KLN1096" s="4"/>
      <c r="KLO1096" s="4"/>
      <c r="KLP1096" s="4"/>
      <c r="KLQ1096" s="4"/>
      <c r="KLR1096" s="4"/>
      <c r="KLS1096" s="4"/>
      <c r="KLT1096" s="4"/>
      <c r="KLU1096" s="4"/>
      <c r="KLV1096" s="4"/>
      <c r="KLW1096" s="4"/>
      <c r="KLX1096" s="4"/>
      <c r="KLY1096" s="4"/>
      <c r="KLZ1096" s="4"/>
      <c r="KMA1096" s="4"/>
      <c r="KMB1096" s="4"/>
      <c r="KMC1096" s="4"/>
      <c r="KMD1096" s="4"/>
      <c r="KME1096" s="4"/>
      <c r="KMF1096" s="4"/>
      <c r="KMG1096" s="4"/>
      <c r="KMH1096" s="4"/>
      <c r="KMI1096" s="4"/>
      <c r="KMJ1096" s="4"/>
      <c r="KMK1096" s="4"/>
      <c r="KML1096" s="4"/>
      <c r="KMM1096" s="4"/>
      <c r="KMN1096" s="4"/>
      <c r="KMO1096" s="4"/>
      <c r="KMP1096" s="4"/>
      <c r="KMQ1096" s="4"/>
      <c r="KMR1096" s="4"/>
      <c r="KMS1096" s="4"/>
      <c r="KMT1096" s="4"/>
      <c r="KMU1096" s="4"/>
      <c r="KMV1096" s="4"/>
      <c r="KMW1096" s="4"/>
      <c r="KMX1096" s="4"/>
      <c r="KMY1096" s="4"/>
      <c r="KMZ1096" s="4"/>
      <c r="KNA1096" s="4"/>
      <c r="KNB1096" s="4"/>
      <c r="KNC1096" s="4"/>
      <c r="KND1096" s="4"/>
      <c r="KNE1096" s="4"/>
      <c r="KNF1096" s="4"/>
      <c r="KNG1096" s="4"/>
      <c r="KNH1096" s="4"/>
      <c r="KNI1096" s="4"/>
      <c r="KNJ1096" s="4"/>
      <c r="KNK1096" s="4"/>
      <c r="KNL1096" s="4"/>
      <c r="KNM1096" s="4"/>
      <c r="KNN1096" s="4"/>
      <c r="KNO1096" s="4"/>
      <c r="KNP1096" s="4"/>
      <c r="KNQ1096" s="4"/>
      <c r="KNR1096" s="4"/>
      <c r="KNS1096" s="4"/>
      <c r="KNT1096" s="4"/>
      <c r="KNU1096" s="4"/>
      <c r="KNV1096" s="4"/>
      <c r="KNW1096" s="4"/>
      <c r="KNX1096" s="4"/>
      <c r="KNY1096" s="4"/>
      <c r="KNZ1096" s="4"/>
      <c r="KOA1096" s="4"/>
      <c r="KOB1096" s="4"/>
      <c r="KOC1096" s="4"/>
      <c r="KOD1096" s="4"/>
      <c r="KOE1096" s="4"/>
      <c r="KOF1096" s="4"/>
      <c r="KOG1096" s="4"/>
      <c r="KOH1096" s="4"/>
      <c r="KOI1096" s="4"/>
      <c r="KOJ1096" s="4"/>
      <c r="KOK1096" s="4"/>
      <c r="KOL1096" s="4"/>
      <c r="KOM1096" s="4"/>
      <c r="KON1096" s="4"/>
      <c r="KOO1096" s="4"/>
      <c r="KOP1096" s="4"/>
      <c r="KOQ1096" s="4"/>
      <c r="KOR1096" s="4"/>
      <c r="KOS1096" s="4"/>
      <c r="KOT1096" s="4"/>
      <c r="KOU1096" s="4"/>
      <c r="KOV1096" s="4"/>
      <c r="KOW1096" s="4"/>
      <c r="KOX1096" s="4"/>
      <c r="KOY1096" s="4"/>
      <c r="KOZ1096" s="4"/>
      <c r="KPA1096" s="4"/>
      <c r="KPB1096" s="4"/>
      <c r="KPC1096" s="4"/>
      <c r="KPD1096" s="4"/>
      <c r="KPE1096" s="4"/>
      <c r="KPF1096" s="4"/>
      <c r="KPG1096" s="4"/>
      <c r="KPH1096" s="4"/>
      <c r="KPI1096" s="4"/>
      <c r="KPJ1096" s="4"/>
      <c r="KPK1096" s="4"/>
      <c r="KPL1096" s="4"/>
      <c r="KPM1096" s="4"/>
      <c r="KPN1096" s="4"/>
      <c r="KPO1096" s="4"/>
      <c r="KPP1096" s="4"/>
      <c r="KPQ1096" s="4"/>
      <c r="KPR1096" s="4"/>
      <c r="KPS1096" s="4"/>
      <c r="KPT1096" s="4"/>
      <c r="KPU1096" s="4"/>
      <c r="KPV1096" s="4"/>
      <c r="KPW1096" s="4"/>
      <c r="KPX1096" s="4"/>
      <c r="KPY1096" s="4"/>
      <c r="KPZ1096" s="4"/>
      <c r="KQA1096" s="4"/>
      <c r="KQB1096" s="4"/>
      <c r="KQC1096" s="4"/>
      <c r="KQD1096" s="4"/>
      <c r="KQE1096" s="4"/>
      <c r="KQF1096" s="4"/>
      <c r="KQG1096" s="4"/>
      <c r="KQH1096" s="4"/>
      <c r="KQI1096" s="4"/>
      <c r="KQJ1096" s="4"/>
      <c r="KQK1096" s="4"/>
      <c r="KQL1096" s="4"/>
      <c r="KQM1096" s="4"/>
      <c r="KQN1096" s="4"/>
      <c r="KQO1096" s="4"/>
      <c r="KQP1096" s="4"/>
      <c r="KQQ1096" s="4"/>
      <c r="KQR1096" s="4"/>
      <c r="KQS1096" s="4"/>
      <c r="KQT1096" s="4"/>
      <c r="KQU1096" s="4"/>
      <c r="KQV1096" s="4"/>
      <c r="KQW1096" s="4"/>
      <c r="KQX1096" s="4"/>
      <c r="KQY1096" s="4"/>
      <c r="KQZ1096" s="4"/>
      <c r="KRA1096" s="4"/>
      <c r="KRB1096" s="4"/>
      <c r="KRC1096" s="4"/>
      <c r="KRD1096" s="4"/>
      <c r="KRE1096" s="4"/>
      <c r="KRF1096" s="4"/>
      <c r="KRG1096" s="4"/>
      <c r="KRH1096" s="4"/>
      <c r="KRI1096" s="4"/>
      <c r="KRJ1096" s="4"/>
      <c r="KRK1096" s="4"/>
      <c r="KRL1096" s="4"/>
      <c r="KRM1096" s="4"/>
      <c r="KRN1096" s="4"/>
      <c r="KRO1096" s="4"/>
      <c r="KRP1096" s="4"/>
      <c r="KRQ1096" s="4"/>
      <c r="KRR1096" s="4"/>
      <c r="KRS1096" s="4"/>
      <c r="KRT1096" s="4"/>
      <c r="KRU1096" s="4"/>
      <c r="KRV1096" s="4"/>
      <c r="KRW1096" s="4"/>
      <c r="KRX1096" s="4"/>
      <c r="KRY1096" s="4"/>
      <c r="KRZ1096" s="4"/>
      <c r="KSA1096" s="4"/>
      <c r="KSB1096" s="4"/>
      <c r="KSC1096" s="4"/>
      <c r="KSD1096" s="4"/>
      <c r="KSE1096" s="4"/>
      <c r="KSF1096" s="4"/>
      <c r="KSG1096" s="4"/>
      <c r="KSH1096" s="4"/>
      <c r="KSI1096" s="4"/>
      <c r="KSJ1096" s="4"/>
      <c r="KSK1096" s="4"/>
      <c r="KSL1096" s="4"/>
      <c r="KSM1096" s="4"/>
      <c r="KSN1096" s="4"/>
      <c r="KSO1096" s="4"/>
      <c r="KSP1096" s="4"/>
      <c r="KSQ1096" s="4"/>
      <c r="KSR1096" s="4"/>
      <c r="KSS1096" s="4"/>
      <c r="KST1096" s="4"/>
      <c r="KSU1096" s="4"/>
      <c r="KSV1096" s="4"/>
      <c r="KSW1096" s="4"/>
      <c r="KSX1096" s="4"/>
      <c r="KSY1096" s="4"/>
      <c r="KSZ1096" s="4"/>
      <c r="KTA1096" s="4"/>
      <c r="KTB1096" s="4"/>
      <c r="KTC1096" s="4"/>
      <c r="KTD1096" s="4"/>
      <c r="KTE1096" s="4"/>
      <c r="KTF1096" s="4"/>
      <c r="KTG1096" s="4"/>
      <c r="KTH1096" s="4"/>
      <c r="KTI1096" s="4"/>
      <c r="KTJ1096" s="4"/>
      <c r="KTK1096" s="4"/>
      <c r="KTL1096" s="4"/>
      <c r="KTM1096" s="4"/>
      <c r="KTN1096" s="4"/>
      <c r="KTO1096" s="4"/>
      <c r="KTP1096" s="4"/>
      <c r="KTQ1096" s="4"/>
      <c r="KTR1096" s="4"/>
      <c r="KTS1096" s="4"/>
      <c r="KTT1096" s="4"/>
      <c r="KTU1096" s="4"/>
      <c r="KTV1096" s="4"/>
      <c r="KTW1096" s="4"/>
      <c r="KTX1096" s="4"/>
      <c r="KTY1096" s="4"/>
      <c r="KTZ1096" s="4"/>
      <c r="KUA1096" s="4"/>
      <c r="KUB1096" s="4"/>
      <c r="KUC1096" s="4"/>
      <c r="KUD1096" s="4"/>
      <c r="KUE1096" s="4"/>
      <c r="KUF1096" s="4"/>
      <c r="KUG1096" s="4"/>
      <c r="KUH1096" s="4"/>
      <c r="KUI1096" s="4"/>
      <c r="KUJ1096" s="4"/>
      <c r="KUK1096" s="4"/>
      <c r="KUL1096" s="4"/>
      <c r="KUM1096" s="4"/>
      <c r="KUN1096" s="4"/>
      <c r="KUO1096" s="4"/>
      <c r="KUP1096" s="4"/>
      <c r="KUQ1096" s="4"/>
      <c r="KUR1096" s="4"/>
      <c r="KUS1096" s="4"/>
      <c r="KUT1096" s="4"/>
      <c r="KUU1096" s="4"/>
      <c r="KUV1096" s="4"/>
      <c r="KUW1096" s="4"/>
      <c r="KUX1096" s="4"/>
      <c r="KUY1096" s="4"/>
      <c r="KUZ1096" s="4"/>
      <c r="KVA1096" s="4"/>
      <c r="KVB1096" s="4"/>
      <c r="KVC1096" s="4"/>
      <c r="KVD1096" s="4"/>
      <c r="KVE1096" s="4"/>
      <c r="KVF1096" s="4"/>
      <c r="KVG1096" s="4"/>
      <c r="KVH1096" s="4"/>
      <c r="KVI1096" s="4"/>
      <c r="KVJ1096" s="4"/>
      <c r="KVK1096" s="4"/>
      <c r="KVL1096" s="4"/>
      <c r="KVM1096" s="4"/>
      <c r="KVN1096" s="4"/>
      <c r="KVO1096" s="4"/>
      <c r="KVP1096" s="4"/>
      <c r="KVQ1096" s="4"/>
      <c r="KVR1096" s="4"/>
      <c r="KVS1096" s="4"/>
      <c r="KVT1096" s="4"/>
      <c r="KVU1096" s="4"/>
      <c r="KVV1096" s="4"/>
      <c r="KVW1096" s="4"/>
      <c r="KVX1096" s="4"/>
      <c r="KVY1096" s="4"/>
      <c r="KVZ1096" s="4"/>
      <c r="KWA1096" s="4"/>
      <c r="KWB1096" s="4"/>
      <c r="KWC1096" s="4"/>
      <c r="KWD1096" s="4"/>
      <c r="KWE1096" s="4"/>
      <c r="KWF1096" s="4"/>
      <c r="KWG1096" s="4"/>
      <c r="KWH1096" s="4"/>
      <c r="KWI1096" s="4"/>
      <c r="KWJ1096" s="4"/>
      <c r="KWK1096" s="4"/>
      <c r="KWL1096" s="4"/>
      <c r="KWM1096" s="4"/>
      <c r="KWN1096" s="4"/>
      <c r="KWO1096" s="4"/>
      <c r="KWP1096" s="4"/>
      <c r="KWQ1096" s="4"/>
      <c r="KWR1096" s="4"/>
      <c r="KWS1096" s="4"/>
      <c r="KWT1096" s="4"/>
      <c r="KWU1096" s="4"/>
      <c r="KWV1096" s="4"/>
      <c r="KWW1096" s="4"/>
      <c r="KWX1096" s="4"/>
      <c r="KWY1096" s="4"/>
      <c r="KWZ1096" s="4"/>
      <c r="KXA1096" s="4"/>
      <c r="KXB1096" s="4"/>
      <c r="KXC1096" s="4"/>
      <c r="KXD1096" s="4"/>
      <c r="KXE1096" s="4"/>
      <c r="KXF1096" s="4"/>
      <c r="KXG1096" s="4"/>
      <c r="KXH1096" s="4"/>
      <c r="KXI1096" s="4"/>
      <c r="KXJ1096" s="4"/>
      <c r="KXK1096" s="4"/>
      <c r="KXL1096" s="4"/>
      <c r="KXM1096" s="4"/>
      <c r="KXN1096" s="4"/>
      <c r="KXO1096" s="4"/>
      <c r="KXP1096" s="4"/>
      <c r="KXQ1096" s="4"/>
      <c r="KXR1096" s="4"/>
      <c r="KXS1096" s="4"/>
      <c r="KXT1096" s="4"/>
      <c r="KXU1096" s="4"/>
      <c r="KXV1096" s="4"/>
      <c r="KXW1096" s="4"/>
      <c r="KXX1096" s="4"/>
      <c r="KXY1096" s="4"/>
      <c r="KXZ1096" s="4"/>
      <c r="KYA1096" s="4"/>
      <c r="KYB1096" s="4"/>
      <c r="KYC1096" s="4"/>
      <c r="KYD1096" s="4"/>
      <c r="KYE1096" s="4"/>
      <c r="KYF1096" s="4"/>
      <c r="KYG1096" s="4"/>
      <c r="KYH1096" s="4"/>
      <c r="KYI1096" s="4"/>
      <c r="KYJ1096" s="4"/>
      <c r="KYK1096" s="4"/>
      <c r="KYL1096" s="4"/>
      <c r="KYM1096" s="4"/>
      <c r="KYN1096" s="4"/>
      <c r="KYO1096" s="4"/>
      <c r="KYP1096" s="4"/>
      <c r="KYQ1096" s="4"/>
      <c r="KYR1096" s="4"/>
      <c r="KYS1096" s="4"/>
      <c r="KYT1096" s="4"/>
      <c r="KYU1096" s="4"/>
      <c r="KYV1096" s="4"/>
      <c r="KYW1096" s="4"/>
      <c r="KYX1096" s="4"/>
      <c r="KYY1096" s="4"/>
      <c r="KYZ1096" s="4"/>
      <c r="KZA1096" s="4"/>
      <c r="KZB1096" s="4"/>
      <c r="KZC1096" s="4"/>
      <c r="KZD1096" s="4"/>
      <c r="KZE1096" s="4"/>
      <c r="KZF1096" s="4"/>
      <c r="KZG1096" s="4"/>
      <c r="KZH1096" s="4"/>
      <c r="KZI1096" s="4"/>
      <c r="KZJ1096" s="4"/>
      <c r="KZK1096" s="4"/>
      <c r="KZL1096" s="4"/>
      <c r="KZM1096" s="4"/>
      <c r="KZN1096" s="4"/>
      <c r="KZO1096" s="4"/>
      <c r="KZP1096" s="4"/>
      <c r="KZQ1096" s="4"/>
      <c r="KZR1096" s="4"/>
      <c r="KZS1096" s="4"/>
      <c r="KZT1096" s="4"/>
      <c r="KZU1096" s="4"/>
      <c r="KZV1096" s="4"/>
      <c r="KZW1096" s="4"/>
      <c r="KZX1096" s="4"/>
      <c r="KZY1096" s="4"/>
      <c r="KZZ1096" s="4"/>
      <c r="LAA1096" s="4"/>
      <c r="LAB1096" s="4"/>
      <c r="LAC1096" s="4"/>
      <c r="LAD1096" s="4"/>
      <c r="LAE1096" s="4"/>
      <c r="LAF1096" s="4"/>
      <c r="LAG1096" s="4"/>
      <c r="LAH1096" s="4"/>
      <c r="LAI1096" s="4"/>
      <c r="LAJ1096" s="4"/>
      <c r="LAK1096" s="4"/>
      <c r="LAL1096" s="4"/>
      <c r="LAM1096" s="4"/>
      <c r="LAN1096" s="4"/>
      <c r="LAO1096" s="4"/>
      <c r="LAP1096" s="4"/>
      <c r="LAQ1096" s="4"/>
      <c r="LAR1096" s="4"/>
      <c r="LAS1096" s="4"/>
      <c r="LAT1096" s="4"/>
      <c r="LAU1096" s="4"/>
      <c r="LAV1096" s="4"/>
      <c r="LAW1096" s="4"/>
      <c r="LAX1096" s="4"/>
      <c r="LAY1096" s="4"/>
      <c r="LAZ1096" s="4"/>
      <c r="LBA1096" s="4"/>
      <c r="LBB1096" s="4"/>
      <c r="LBC1096" s="4"/>
      <c r="LBD1096" s="4"/>
      <c r="LBE1096" s="4"/>
      <c r="LBF1096" s="4"/>
      <c r="LBG1096" s="4"/>
      <c r="LBH1096" s="4"/>
      <c r="LBI1096" s="4"/>
      <c r="LBJ1096" s="4"/>
      <c r="LBK1096" s="4"/>
      <c r="LBL1096" s="4"/>
      <c r="LBM1096" s="4"/>
      <c r="LBN1096" s="4"/>
      <c r="LBO1096" s="4"/>
      <c r="LBP1096" s="4"/>
      <c r="LBQ1096" s="4"/>
      <c r="LBR1096" s="4"/>
      <c r="LBS1096" s="4"/>
      <c r="LBT1096" s="4"/>
      <c r="LBU1096" s="4"/>
      <c r="LBV1096" s="4"/>
      <c r="LBW1096" s="4"/>
      <c r="LBX1096" s="4"/>
      <c r="LBY1096" s="4"/>
      <c r="LBZ1096" s="4"/>
      <c r="LCA1096" s="4"/>
      <c r="LCB1096" s="4"/>
      <c r="LCC1096" s="4"/>
      <c r="LCD1096" s="4"/>
      <c r="LCE1096" s="4"/>
      <c r="LCF1096" s="4"/>
      <c r="LCG1096" s="4"/>
      <c r="LCH1096" s="4"/>
      <c r="LCI1096" s="4"/>
      <c r="LCJ1096" s="4"/>
      <c r="LCK1096" s="4"/>
      <c r="LCL1096" s="4"/>
      <c r="LCM1096" s="4"/>
      <c r="LCN1096" s="4"/>
      <c r="LCO1096" s="4"/>
      <c r="LCP1096" s="4"/>
      <c r="LCQ1096" s="4"/>
      <c r="LCR1096" s="4"/>
      <c r="LCS1096" s="4"/>
      <c r="LCT1096" s="4"/>
      <c r="LCU1096" s="4"/>
      <c r="LCV1096" s="4"/>
      <c r="LCW1096" s="4"/>
      <c r="LCX1096" s="4"/>
      <c r="LCY1096" s="4"/>
      <c r="LCZ1096" s="4"/>
      <c r="LDA1096" s="4"/>
      <c r="LDB1096" s="4"/>
      <c r="LDC1096" s="4"/>
      <c r="LDD1096" s="4"/>
      <c r="LDE1096" s="4"/>
      <c r="LDF1096" s="4"/>
      <c r="LDG1096" s="4"/>
      <c r="LDH1096" s="4"/>
      <c r="LDI1096" s="4"/>
      <c r="LDJ1096" s="4"/>
      <c r="LDK1096" s="4"/>
      <c r="LDL1096" s="4"/>
      <c r="LDM1096" s="4"/>
      <c r="LDN1096" s="4"/>
      <c r="LDO1096" s="4"/>
      <c r="LDP1096" s="4"/>
      <c r="LDQ1096" s="4"/>
      <c r="LDR1096" s="4"/>
      <c r="LDS1096" s="4"/>
      <c r="LDT1096" s="4"/>
      <c r="LDU1096" s="4"/>
      <c r="LDV1096" s="4"/>
      <c r="LDW1096" s="4"/>
      <c r="LDX1096" s="4"/>
      <c r="LDY1096" s="4"/>
      <c r="LDZ1096" s="4"/>
      <c r="LEA1096" s="4"/>
      <c r="LEB1096" s="4"/>
      <c r="LEC1096" s="4"/>
      <c r="LED1096" s="4"/>
      <c r="LEE1096" s="4"/>
      <c r="LEF1096" s="4"/>
      <c r="LEG1096" s="4"/>
      <c r="LEH1096" s="4"/>
      <c r="LEI1096" s="4"/>
      <c r="LEJ1096" s="4"/>
      <c r="LEK1096" s="4"/>
      <c r="LEL1096" s="4"/>
      <c r="LEM1096" s="4"/>
      <c r="LEN1096" s="4"/>
      <c r="LEO1096" s="4"/>
      <c r="LEP1096" s="4"/>
      <c r="LEQ1096" s="4"/>
      <c r="LER1096" s="4"/>
      <c r="LES1096" s="4"/>
      <c r="LET1096" s="4"/>
      <c r="LEU1096" s="4"/>
      <c r="LEV1096" s="4"/>
      <c r="LEW1096" s="4"/>
      <c r="LEX1096" s="4"/>
      <c r="LEY1096" s="4"/>
      <c r="LEZ1096" s="4"/>
      <c r="LFA1096" s="4"/>
      <c r="LFB1096" s="4"/>
      <c r="LFC1096" s="4"/>
      <c r="LFD1096" s="4"/>
      <c r="LFE1096" s="4"/>
      <c r="LFF1096" s="4"/>
      <c r="LFG1096" s="4"/>
      <c r="LFH1096" s="4"/>
      <c r="LFI1096" s="4"/>
      <c r="LFJ1096" s="4"/>
      <c r="LFK1096" s="4"/>
      <c r="LFL1096" s="4"/>
      <c r="LFM1096" s="4"/>
      <c r="LFN1096" s="4"/>
      <c r="LFO1096" s="4"/>
      <c r="LFP1096" s="4"/>
      <c r="LFQ1096" s="4"/>
      <c r="LFR1096" s="4"/>
      <c r="LFS1096" s="4"/>
      <c r="LFT1096" s="4"/>
      <c r="LFU1096" s="4"/>
      <c r="LFV1096" s="4"/>
      <c r="LFW1096" s="4"/>
      <c r="LFX1096" s="4"/>
      <c r="LFY1096" s="4"/>
      <c r="LFZ1096" s="4"/>
      <c r="LGA1096" s="4"/>
      <c r="LGB1096" s="4"/>
      <c r="LGC1096" s="4"/>
      <c r="LGD1096" s="4"/>
      <c r="LGE1096" s="4"/>
      <c r="LGF1096" s="4"/>
      <c r="LGG1096" s="4"/>
      <c r="LGH1096" s="4"/>
      <c r="LGI1096" s="4"/>
      <c r="LGJ1096" s="4"/>
      <c r="LGK1096" s="4"/>
      <c r="LGL1096" s="4"/>
      <c r="LGM1096" s="4"/>
      <c r="LGN1096" s="4"/>
      <c r="LGO1096" s="4"/>
      <c r="LGP1096" s="4"/>
      <c r="LGQ1096" s="4"/>
      <c r="LGR1096" s="4"/>
      <c r="LGS1096" s="4"/>
      <c r="LGT1096" s="4"/>
      <c r="LGU1096" s="4"/>
      <c r="LGV1096" s="4"/>
      <c r="LGW1096" s="4"/>
      <c r="LGX1096" s="4"/>
      <c r="LGY1096" s="4"/>
      <c r="LGZ1096" s="4"/>
      <c r="LHA1096" s="4"/>
      <c r="LHB1096" s="4"/>
      <c r="LHC1096" s="4"/>
      <c r="LHD1096" s="4"/>
      <c r="LHE1096" s="4"/>
      <c r="LHF1096" s="4"/>
      <c r="LHG1096" s="4"/>
      <c r="LHH1096" s="4"/>
      <c r="LHI1096" s="4"/>
      <c r="LHJ1096" s="4"/>
      <c r="LHK1096" s="4"/>
      <c r="LHL1096" s="4"/>
      <c r="LHM1096" s="4"/>
      <c r="LHN1096" s="4"/>
      <c r="LHO1096" s="4"/>
      <c r="LHP1096" s="4"/>
      <c r="LHQ1096" s="4"/>
      <c r="LHR1096" s="4"/>
      <c r="LHS1096" s="4"/>
      <c r="LHT1096" s="4"/>
      <c r="LHU1096" s="4"/>
      <c r="LHV1096" s="4"/>
      <c r="LHW1096" s="4"/>
      <c r="LHX1096" s="4"/>
      <c r="LHY1096" s="4"/>
      <c r="LHZ1096" s="4"/>
      <c r="LIA1096" s="4"/>
      <c r="LIB1096" s="4"/>
      <c r="LIC1096" s="4"/>
      <c r="LID1096" s="4"/>
      <c r="LIE1096" s="4"/>
      <c r="LIF1096" s="4"/>
      <c r="LIG1096" s="4"/>
      <c r="LIH1096" s="4"/>
      <c r="LII1096" s="4"/>
      <c r="LIJ1096" s="4"/>
      <c r="LIK1096" s="4"/>
      <c r="LIL1096" s="4"/>
      <c r="LIM1096" s="4"/>
      <c r="LIN1096" s="4"/>
      <c r="LIO1096" s="4"/>
      <c r="LIP1096" s="4"/>
      <c r="LIQ1096" s="4"/>
      <c r="LIR1096" s="4"/>
      <c r="LIS1096" s="4"/>
      <c r="LIT1096" s="4"/>
      <c r="LIU1096" s="4"/>
      <c r="LIV1096" s="4"/>
      <c r="LIW1096" s="4"/>
      <c r="LIX1096" s="4"/>
      <c r="LIY1096" s="4"/>
      <c r="LIZ1096" s="4"/>
      <c r="LJA1096" s="4"/>
      <c r="LJB1096" s="4"/>
      <c r="LJC1096" s="4"/>
      <c r="LJD1096" s="4"/>
      <c r="LJE1096" s="4"/>
      <c r="LJF1096" s="4"/>
      <c r="LJG1096" s="4"/>
      <c r="LJH1096" s="4"/>
      <c r="LJI1096" s="4"/>
      <c r="LJJ1096" s="4"/>
      <c r="LJK1096" s="4"/>
      <c r="LJL1096" s="4"/>
      <c r="LJM1096" s="4"/>
      <c r="LJN1096" s="4"/>
      <c r="LJO1096" s="4"/>
      <c r="LJP1096" s="4"/>
      <c r="LJQ1096" s="4"/>
      <c r="LJR1096" s="4"/>
      <c r="LJS1096" s="4"/>
      <c r="LJT1096" s="4"/>
      <c r="LJU1096" s="4"/>
      <c r="LJV1096" s="4"/>
      <c r="LJW1096" s="4"/>
      <c r="LJX1096" s="4"/>
      <c r="LJY1096" s="4"/>
      <c r="LJZ1096" s="4"/>
      <c r="LKA1096" s="4"/>
      <c r="LKB1096" s="4"/>
      <c r="LKC1096" s="4"/>
      <c r="LKD1096" s="4"/>
      <c r="LKE1096" s="4"/>
      <c r="LKF1096" s="4"/>
      <c r="LKG1096" s="4"/>
      <c r="LKH1096" s="4"/>
      <c r="LKI1096" s="4"/>
      <c r="LKJ1096" s="4"/>
      <c r="LKK1096" s="4"/>
      <c r="LKL1096" s="4"/>
      <c r="LKM1096" s="4"/>
      <c r="LKN1096" s="4"/>
      <c r="LKO1096" s="4"/>
      <c r="LKP1096" s="4"/>
      <c r="LKQ1096" s="4"/>
      <c r="LKR1096" s="4"/>
      <c r="LKS1096" s="4"/>
      <c r="LKT1096" s="4"/>
      <c r="LKU1096" s="4"/>
      <c r="LKV1096" s="4"/>
      <c r="LKW1096" s="4"/>
      <c r="LKX1096" s="4"/>
      <c r="LKY1096" s="4"/>
      <c r="LKZ1096" s="4"/>
      <c r="LLA1096" s="4"/>
      <c r="LLB1096" s="4"/>
      <c r="LLC1096" s="4"/>
      <c r="LLD1096" s="4"/>
      <c r="LLE1096" s="4"/>
      <c r="LLF1096" s="4"/>
      <c r="LLG1096" s="4"/>
      <c r="LLH1096" s="4"/>
      <c r="LLI1096" s="4"/>
      <c r="LLJ1096" s="4"/>
      <c r="LLK1096" s="4"/>
      <c r="LLL1096" s="4"/>
      <c r="LLM1096" s="4"/>
      <c r="LLN1096" s="4"/>
      <c r="LLO1096" s="4"/>
      <c r="LLP1096" s="4"/>
      <c r="LLQ1096" s="4"/>
      <c r="LLR1096" s="4"/>
      <c r="LLS1096" s="4"/>
      <c r="LLT1096" s="4"/>
      <c r="LLU1096" s="4"/>
      <c r="LLV1096" s="4"/>
      <c r="LLW1096" s="4"/>
      <c r="LLX1096" s="4"/>
      <c r="LLY1096" s="4"/>
      <c r="LLZ1096" s="4"/>
      <c r="LMA1096" s="4"/>
      <c r="LMB1096" s="4"/>
      <c r="LMC1096" s="4"/>
      <c r="LMD1096" s="4"/>
      <c r="LME1096" s="4"/>
      <c r="LMF1096" s="4"/>
      <c r="LMG1096" s="4"/>
      <c r="LMH1096" s="4"/>
      <c r="LMI1096" s="4"/>
      <c r="LMJ1096" s="4"/>
      <c r="LMK1096" s="4"/>
      <c r="LML1096" s="4"/>
      <c r="LMM1096" s="4"/>
      <c r="LMN1096" s="4"/>
      <c r="LMO1096" s="4"/>
      <c r="LMP1096" s="4"/>
      <c r="LMQ1096" s="4"/>
      <c r="LMR1096" s="4"/>
      <c r="LMS1096" s="4"/>
      <c r="LMT1096" s="4"/>
      <c r="LMU1096" s="4"/>
      <c r="LMV1096" s="4"/>
      <c r="LMW1096" s="4"/>
      <c r="LMX1096" s="4"/>
      <c r="LMY1096" s="4"/>
      <c r="LMZ1096" s="4"/>
      <c r="LNA1096" s="4"/>
      <c r="LNB1096" s="4"/>
      <c r="LNC1096" s="4"/>
      <c r="LND1096" s="4"/>
      <c r="LNE1096" s="4"/>
      <c r="LNF1096" s="4"/>
      <c r="LNG1096" s="4"/>
      <c r="LNH1096" s="4"/>
      <c r="LNI1096" s="4"/>
      <c r="LNJ1096" s="4"/>
      <c r="LNK1096" s="4"/>
      <c r="LNL1096" s="4"/>
      <c r="LNM1096" s="4"/>
      <c r="LNN1096" s="4"/>
      <c r="LNO1096" s="4"/>
      <c r="LNP1096" s="4"/>
      <c r="LNQ1096" s="4"/>
      <c r="LNR1096" s="4"/>
      <c r="LNS1096" s="4"/>
      <c r="LNT1096" s="4"/>
      <c r="LNU1096" s="4"/>
      <c r="LNV1096" s="4"/>
      <c r="LNW1096" s="4"/>
      <c r="LNX1096" s="4"/>
      <c r="LNY1096" s="4"/>
      <c r="LNZ1096" s="4"/>
      <c r="LOA1096" s="4"/>
      <c r="LOB1096" s="4"/>
      <c r="LOC1096" s="4"/>
      <c r="LOD1096" s="4"/>
      <c r="LOE1096" s="4"/>
      <c r="LOF1096" s="4"/>
      <c r="LOG1096" s="4"/>
      <c r="LOH1096" s="4"/>
      <c r="LOI1096" s="4"/>
      <c r="LOJ1096" s="4"/>
      <c r="LOK1096" s="4"/>
      <c r="LOL1096" s="4"/>
      <c r="LOM1096" s="4"/>
      <c r="LON1096" s="4"/>
      <c r="LOO1096" s="4"/>
      <c r="LOP1096" s="4"/>
      <c r="LOQ1096" s="4"/>
      <c r="LOR1096" s="4"/>
      <c r="LOS1096" s="4"/>
      <c r="LOT1096" s="4"/>
      <c r="LOU1096" s="4"/>
      <c r="LOV1096" s="4"/>
      <c r="LOW1096" s="4"/>
      <c r="LOX1096" s="4"/>
      <c r="LOY1096" s="4"/>
      <c r="LOZ1096" s="4"/>
      <c r="LPA1096" s="4"/>
      <c r="LPB1096" s="4"/>
      <c r="LPC1096" s="4"/>
      <c r="LPD1096" s="4"/>
      <c r="LPE1096" s="4"/>
      <c r="LPF1096" s="4"/>
      <c r="LPG1096" s="4"/>
      <c r="LPH1096" s="4"/>
      <c r="LPI1096" s="4"/>
      <c r="LPJ1096" s="4"/>
      <c r="LPK1096" s="4"/>
      <c r="LPL1096" s="4"/>
      <c r="LPM1096" s="4"/>
      <c r="LPN1096" s="4"/>
      <c r="LPO1096" s="4"/>
      <c r="LPP1096" s="4"/>
      <c r="LPQ1096" s="4"/>
      <c r="LPR1096" s="4"/>
      <c r="LPS1096" s="4"/>
      <c r="LPT1096" s="4"/>
      <c r="LPU1096" s="4"/>
      <c r="LPV1096" s="4"/>
      <c r="LPW1096" s="4"/>
      <c r="LPX1096" s="4"/>
      <c r="LPY1096" s="4"/>
      <c r="LPZ1096" s="4"/>
      <c r="LQA1096" s="4"/>
      <c r="LQB1096" s="4"/>
      <c r="LQC1096" s="4"/>
      <c r="LQD1096" s="4"/>
      <c r="LQE1096" s="4"/>
      <c r="LQF1096" s="4"/>
      <c r="LQG1096" s="4"/>
      <c r="LQH1096" s="4"/>
      <c r="LQI1096" s="4"/>
      <c r="LQJ1096" s="4"/>
      <c r="LQK1096" s="4"/>
      <c r="LQL1096" s="4"/>
      <c r="LQM1096" s="4"/>
      <c r="LQN1096" s="4"/>
      <c r="LQO1096" s="4"/>
      <c r="LQP1096" s="4"/>
      <c r="LQQ1096" s="4"/>
      <c r="LQR1096" s="4"/>
      <c r="LQS1096" s="4"/>
      <c r="LQT1096" s="4"/>
      <c r="LQU1096" s="4"/>
      <c r="LQV1096" s="4"/>
      <c r="LQW1096" s="4"/>
      <c r="LQX1096" s="4"/>
      <c r="LQY1096" s="4"/>
      <c r="LQZ1096" s="4"/>
      <c r="LRA1096" s="4"/>
      <c r="LRB1096" s="4"/>
      <c r="LRC1096" s="4"/>
      <c r="LRD1096" s="4"/>
      <c r="LRE1096" s="4"/>
      <c r="LRF1096" s="4"/>
      <c r="LRG1096" s="4"/>
      <c r="LRH1096" s="4"/>
      <c r="LRI1096" s="4"/>
      <c r="LRJ1096" s="4"/>
      <c r="LRK1096" s="4"/>
      <c r="LRL1096" s="4"/>
      <c r="LRM1096" s="4"/>
      <c r="LRN1096" s="4"/>
      <c r="LRO1096" s="4"/>
      <c r="LRP1096" s="4"/>
      <c r="LRQ1096" s="4"/>
      <c r="LRR1096" s="4"/>
      <c r="LRS1096" s="4"/>
      <c r="LRT1096" s="4"/>
      <c r="LRU1096" s="4"/>
      <c r="LRV1096" s="4"/>
      <c r="LRW1096" s="4"/>
      <c r="LRX1096" s="4"/>
      <c r="LRY1096" s="4"/>
      <c r="LRZ1096" s="4"/>
      <c r="LSA1096" s="4"/>
      <c r="LSB1096" s="4"/>
      <c r="LSC1096" s="4"/>
      <c r="LSD1096" s="4"/>
      <c r="LSE1096" s="4"/>
      <c r="LSF1096" s="4"/>
      <c r="LSG1096" s="4"/>
      <c r="LSH1096" s="4"/>
      <c r="LSI1096" s="4"/>
      <c r="LSJ1096" s="4"/>
      <c r="LSK1096" s="4"/>
      <c r="LSL1096" s="4"/>
      <c r="LSM1096" s="4"/>
      <c r="LSN1096" s="4"/>
      <c r="LSO1096" s="4"/>
      <c r="LSP1096" s="4"/>
      <c r="LSQ1096" s="4"/>
      <c r="LSR1096" s="4"/>
      <c r="LSS1096" s="4"/>
      <c r="LST1096" s="4"/>
      <c r="LSU1096" s="4"/>
      <c r="LSV1096" s="4"/>
      <c r="LSW1096" s="4"/>
      <c r="LSX1096" s="4"/>
      <c r="LSY1096" s="4"/>
      <c r="LSZ1096" s="4"/>
      <c r="LTA1096" s="4"/>
      <c r="LTB1096" s="4"/>
      <c r="LTC1096" s="4"/>
      <c r="LTD1096" s="4"/>
      <c r="LTE1096" s="4"/>
      <c r="LTF1096" s="4"/>
      <c r="LTG1096" s="4"/>
      <c r="LTH1096" s="4"/>
      <c r="LTI1096" s="4"/>
      <c r="LTJ1096" s="4"/>
      <c r="LTK1096" s="4"/>
      <c r="LTL1096" s="4"/>
      <c r="LTM1096" s="4"/>
      <c r="LTN1096" s="4"/>
      <c r="LTO1096" s="4"/>
      <c r="LTP1096" s="4"/>
      <c r="LTQ1096" s="4"/>
      <c r="LTR1096" s="4"/>
      <c r="LTS1096" s="4"/>
      <c r="LTT1096" s="4"/>
      <c r="LTU1096" s="4"/>
      <c r="LTV1096" s="4"/>
      <c r="LTW1096" s="4"/>
      <c r="LTX1096" s="4"/>
      <c r="LTY1096" s="4"/>
      <c r="LTZ1096" s="4"/>
      <c r="LUA1096" s="4"/>
      <c r="LUB1096" s="4"/>
      <c r="LUC1096" s="4"/>
      <c r="LUD1096" s="4"/>
      <c r="LUE1096" s="4"/>
      <c r="LUF1096" s="4"/>
      <c r="LUG1096" s="4"/>
      <c r="LUH1096" s="4"/>
      <c r="LUI1096" s="4"/>
      <c r="LUJ1096" s="4"/>
      <c r="LUK1096" s="4"/>
      <c r="LUL1096" s="4"/>
      <c r="LUM1096" s="4"/>
      <c r="LUN1096" s="4"/>
      <c r="LUO1096" s="4"/>
      <c r="LUP1096" s="4"/>
      <c r="LUQ1096" s="4"/>
      <c r="LUR1096" s="4"/>
      <c r="LUS1096" s="4"/>
      <c r="LUT1096" s="4"/>
      <c r="LUU1096" s="4"/>
      <c r="LUV1096" s="4"/>
      <c r="LUW1096" s="4"/>
      <c r="LUX1096" s="4"/>
      <c r="LUY1096" s="4"/>
      <c r="LUZ1096" s="4"/>
      <c r="LVA1096" s="4"/>
      <c r="LVB1096" s="4"/>
      <c r="LVC1096" s="4"/>
      <c r="LVD1096" s="4"/>
      <c r="LVE1096" s="4"/>
      <c r="LVF1096" s="4"/>
      <c r="LVG1096" s="4"/>
      <c r="LVH1096" s="4"/>
      <c r="LVI1096" s="4"/>
      <c r="LVJ1096" s="4"/>
      <c r="LVK1096" s="4"/>
      <c r="LVL1096" s="4"/>
      <c r="LVM1096" s="4"/>
      <c r="LVN1096" s="4"/>
      <c r="LVO1096" s="4"/>
      <c r="LVP1096" s="4"/>
      <c r="LVQ1096" s="4"/>
      <c r="LVR1096" s="4"/>
      <c r="LVS1096" s="4"/>
      <c r="LVT1096" s="4"/>
      <c r="LVU1096" s="4"/>
      <c r="LVV1096" s="4"/>
      <c r="LVW1096" s="4"/>
      <c r="LVX1096" s="4"/>
      <c r="LVY1096" s="4"/>
      <c r="LVZ1096" s="4"/>
      <c r="LWA1096" s="4"/>
      <c r="LWB1096" s="4"/>
      <c r="LWC1096" s="4"/>
      <c r="LWD1096" s="4"/>
      <c r="LWE1096" s="4"/>
      <c r="LWF1096" s="4"/>
      <c r="LWG1096" s="4"/>
      <c r="LWH1096" s="4"/>
      <c r="LWI1096" s="4"/>
      <c r="LWJ1096" s="4"/>
      <c r="LWK1096" s="4"/>
      <c r="LWL1096" s="4"/>
      <c r="LWM1096" s="4"/>
      <c r="LWN1096" s="4"/>
      <c r="LWO1096" s="4"/>
      <c r="LWP1096" s="4"/>
      <c r="LWQ1096" s="4"/>
      <c r="LWR1096" s="4"/>
      <c r="LWS1096" s="4"/>
      <c r="LWT1096" s="4"/>
      <c r="LWU1096" s="4"/>
      <c r="LWV1096" s="4"/>
      <c r="LWW1096" s="4"/>
      <c r="LWX1096" s="4"/>
      <c r="LWY1096" s="4"/>
      <c r="LWZ1096" s="4"/>
      <c r="LXA1096" s="4"/>
      <c r="LXB1096" s="4"/>
      <c r="LXC1096" s="4"/>
      <c r="LXD1096" s="4"/>
      <c r="LXE1096" s="4"/>
      <c r="LXF1096" s="4"/>
      <c r="LXG1096" s="4"/>
      <c r="LXH1096" s="4"/>
      <c r="LXI1096" s="4"/>
      <c r="LXJ1096" s="4"/>
      <c r="LXK1096" s="4"/>
      <c r="LXL1096" s="4"/>
      <c r="LXM1096" s="4"/>
      <c r="LXN1096" s="4"/>
      <c r="LXO1096" s="4"/>
      <c r="LXP1096" s="4"/>
      <c r="LXQ1096" s="4"/>
      <c r="LXR1096" s="4"/>
      <c r="LXS1096" s="4"/>
      <c r="LXT1096" s="4"/>
      <c r="LXU1096" s="4"/>
      <c r="LXV1096" s="4"/>
      <c r="LXW1096" s="4"/>
      <c r="LXX1096" s="4"/>
      <c r="LXY1096" s="4"/>
      <c r="LXZ1096" s="4"/>
      <c r="LYA1096" s="4"/>
      <c r="LYB1096" s="4"/>
      <c r="LYC1096" s="4"/>
      <c r="LYD1096" s="4"/>
      <c r="LYE1096" s="4"/>
      <c r="LYF1096" s="4"/>
      <c r="LYG1096" s="4"/>
      <c r="LYH1096" s="4"/>
      <c r="LYI1096" s="4"/>
      <c r="LYJ1096" s="4"/>
      <c r="LYK1096" s="4"/>
      <c r="LYL1096" s="4"/>
      <c r="LYM1096" s="4"/>
      <c r="LYN1096" s="4"/>
      <c r="LYO1096" s="4"/>
      <c r="LYP1096" s="4"/>
      <c r="LYQ1096" s="4"/>
      <c r="LYR1096" s="4"/>
      <c r="LYS1096" s="4"/>
      <c r="LYT1096" s="4"/>
      <c r="LYU1096" s="4"/>
      <c r="LYV1096" s="4"/>
      <c r="LYW1096" s="4"/>
      <c r="LYX1096" s="4"/>
      <c r="LYY1096" s="4"/>
      <c r="LYZ1096" s="4"/>
      <c r="LZA1096" s="4"/>
      <c r="LZB1096" s="4"/>
      <c r="LZC1096" s="4"/>
      <c r="LZD1096" s="4"/>
      <c r="LZE1096" s="4"/>
      <c r="LZF1096" s="4"/>
      <c r="LZG1096" s="4"/>
      <c r="LZH1096" s="4"/>
      <c r="LZI1096" s="4"/>
      <c r="LZJ1096" s="4"/>
      <c r="LZK1096" s="4"/>
      <c r="LZL1096" s="4"/>
      <c r="LZM1096" s="4"/>
      <c r="LZN1096" s="4"/>
      <c r="LZO1096" s="4"/>
      <c r="LZP1096" s="4"/>
      <c r="LZQ1096" s="4"/>
      <c r="LZR1096" s="4"/>
      <c r="LZS1096" s="4"/>
      <c r="LZT1096" s="4"/>
      <c r="LZU1096" s="4"/>
      <c r="LZV1096" s="4"/>
      <c r="LZW1096" s="4"/>
      <c r="LZX1096" s="4"/>
      <c r="LZY1096" s="4"/>
      <c r="LZZ1096" s="4"/>
      <c r="MAA1096" s="4"/>
      <c r="MAB1096" s="4"/>
      <c r="MAC1096" s="4"/>
      <c r="MAD1096" s="4"/>
      <c r="MAE1096" s="4"/>
      <c r="MAF1096" s="4"/>
      <c r="MAG1096" s="4"/>
      <c r="MAH1096" s="4"/>
      <c r="MAI1096" s="4"/>
      <c r="MAJ1096" s="4"/>
      <c r="MAK1096" s="4"/>
      <c r="MAL1096" s="4"/>
      <c r="MAM1096" s="4"/>
      <c r="MAN1096" s="4"/>
      <c r="MAO1096" s="4"/>
      <c r="MAP1096" s="4"/>
      <c r="MAQ1096" s="4"/>
      <c r="MAR1096" s="4"/>
      <c r="MAS1096" s="4"/>
      <c r="MAT1096" s="4"/>
      <c r="MAU1096" s="4"/>
      <c r="MAV1096" s="4"/>
      <c r="MAW1096" s="4"/>
      <c r="MAX1096" s="4"/>
      <c r="MAY1096" s="4"/>
      <c r="MAZ1096" s="4"/>
      <c r="MBA1096" s="4"/>
      <c r="MBB1096" s="4"/>
      <c r="MBC1096" s="4"/>
      <c r="MBD1096" s="4"/>
      <c r="MBE1096" s="4"/>
      <c r="MBF1096" s="4"/>
      <c r="MBG1096" s="4"/>
      <c r="MBH1096" s="4"/>
      <c r="MBI1096" s="4"/>
      <c r="MBJ1096" s="4"/>
      <c r="MBK1096" s="4"/>
      <c r="MBL1096" s="4"/>
      <c r="MBM1096" s="4"/>
      <c r="MBN1096" s="4"/>
      <c r="MBO1096" s="4"/>
      <c r="MBP1096" s="4"/>
      <c r="MBQ1096" s="4"/>
      <c r="MBR1096" s="4"/>
      <c r="MBS1096" s="4"/>
      <c r="MBT1096" s="4"/>
      <c r="MBU1096" s="4"/>
      <c r="MBV1096" s="4"/>
      <c r="MBW1096" s="4"/>
      <c r="MBX1096" s="4"/>
      <c r="MBY1096" s="4"/>
      <c r="MBZ1096" s="4"/>
      <c r="MCA1096" s="4"/>
      <c r="MCB1096" s="4"/>
      <c r="MCC1096" s="4"/>
      <c r="MCD1096" s="4"/>
      <c r="MCE1096" s="4"/>
      <c r="MCF1096" s="4"/>
      <c r="MCG1096" s="4"/>
      <c r="MCH1096" s="4"/>
      <c r="MCI1096" s="4"/>
      <c r="MCJ1096" s="4"/>
      <c r="MCK1096" s="4"/>
      <c r="MCL1096" s="4"/>
      <c r="MCM1096" s="4"/>
      <c r="MCN1096" s="4"/>
      <c r="MCO1096" s="4"/>
      <c r="MCP1096" s="4"/>
      <c r="MCQ1096" s="4"/>
      <c r="MCR1096" s="4"/>
      <c r="MCS1096" s="4"/>
      <c r="MCT1096" s="4"/>
      <c r="MCU1096" s="4"/>
      <c r="MCV1096" s="4"/>
      <c r="MCW1096" s="4"/>
      <c r="MCX1096" s="4"/>
      <c r="MCY1096" s="4"/>
      <c r="MCZ1096" s="4"/>
      <c r="MDA1096" s="4"/>
      <c r="MDB1096" s="4"/>
      <c r="MDC1096" s="4"/>
      <c r="MDD1096" s="4"/>
      <c r="MDE1096" s="4"/>
      <c r="MDF1096" s="4"/>
      <c r="MDG1096" s="4"/>
      <c r="MDH1096" s="4"/>
      <c r="MDI1096" s="4"/>
      <c r="MDJ1096" s="4"/>
      <c r="MDK1096" s="4"/>
      <c r="MDL1096" s="4"/>
      <c r="MDM1096" s="4"/>
      <c r="MDN1096" s="4"/>
      <c r="MDO1096" s="4"/>
      <c r="MDP1096" s="4"/>
      <c r="MDQ1096" s="4"/>
      <c r="MDR1096" s="4"/>
      <c r="MDS1096" s="4"/>
      <c r="MDT1096" s="4"/>
      <c r="MDU1096" s="4"/>
      <c r="MDV1096" s="4"/>
      <c r="MDW1096" s="4"/>
      <c r="MDX1096" s="4"/>
      <c r="MDY1096" s="4"/>
      <c r="MDZ1096" s="4"/>
      <c r="MEA1096" s="4"/>
      <c r="MEB1096" s="4"/>
      <c r="MEC1096" s="4"/>
      <c r="MED1096" s="4"/>
      <c r="MEE1096" s="4"/>
      <c r="MEF1096" s="4"/>
      <c r="MEG1096" s="4"/>
      <c r="MEH1096" s="4"/>
      <c r="MEI1096" s="4"/>
      <c r="MEJ1096" s="4"/>
      <c r="MEK1096" s="4"/>
      <c r="MEL1096" s="4"/>
      <c r="MEM1096" s="4"/>
      <c r="MEN1096" s="4"/>
      <c r="MEO1096" s="4"/>
      <c r="MEP1096" s="4"/>
      <c r="MEQ1096" s="4"/>
      <c r="MER1096" s="4"/>
      <c r="MES1096" s="4"/>
      <c r="MET1096" s="4"/>
      <c r="MEU1096" s="4"/>
      <c r="MEV1096" s="4"/>
      <c r="MEW1096" s="4"/>
      <c r="MEX1096" s="4"/>
      <c r="MEY1096" s="4"/>
      <c r="MEZ1096" s="4"/>
      <c r="MFA1096" s="4"/>
      <c r="MFB1096" s="4"/>
      <c r="MFC1096" s="4"/>
      <c r="MFD1096" s="4"/>
      <c r="MFE1096" s="4"/>
      <c r="MFF1096" s="4"/>
      <c r="MFG1096" s="4"/>
      <c r="MFH1096" s="4"/>
      <c r="MFI1096" s="4"/>
      <c r="MFJ1096" s="4"/>
      <c r="MFK1096" s="4"/>
      <c r="MFL1096" s="4"/>
      <c r="MFM1096" s="4"/>
      <c r="MFN1096" s="4"/>
      <c r="MFO1096" s="4"/>
      <c r="MFP1096" s="4"/>
      <c r="MFQ1096" s="4"/>
      <c r="MFR1096" s="4"/>
      <c r="MFS1096" s="4"/>
      <c r="MFT1096" s="4"/>
      <c r="MFU1096" s="4"/>
      <c r="MFV1096" s="4"/>
      <c r="MFW1096" s="4"/>
      <c r="MFX1096" s="4"/>
      <c r="MFY1096" s="4"/>
      <c r="MFZ1096" s="4"/>
      <c r="MGA1096" s="4"/>
      <c r="MGB1096" s="4"/>
      <c r="MGC1096" s="4"/>
      <c r="MGD1096" s="4"/>
      <c r="MGE1096" s="4"/>
      <c r="MGF1096" s="4"/>
      <c r="MGG1096" s="4"/>
      <c r="MGH1096" s="4"/>
      <c r="MGI1096" s="4"/>
      <c r="MGJ1096" s="4"/>
      <c r="MGK1096" s="4"/>
      <c r="MGL1096" s="4"/>
      <c r="MGM1096" s="4"/>
      <c r="MGN1096" s="4"/>
      <c r="MGO1096" s="4"/>
      <c r="MGP1096" s="4"/>
      <c r="MGQ1096" s="4"/>
      <c r="MGR1096" s="4"/>
      <c r="MGS1096" s="4"/>
      <c r="MGT1096" s="4"/>
      <c r="MGU1096" s="4"/>
      <c r="MGV1096" s="4"/>
      <c r="MGW1096" s="4"/>
      <c r="MGX1096" s="4"/>
      <c r="MGY1096" s="4"/>
      <c r="MGZ1096" s="4"/>
      <c r="MHA1096" s="4"/>
      <c r="MHB1096" s="4"/>
      <c r="MHC1096" s="4"/>
      <c r="MHD1096" s="4"/>
      <c r="MHE1096" s="4"/>
      <c r="MHF1096" s="4"/>
      <c r="MHG1096" s="4"/>
      <c r="MHH1096" s="4"/>
      <c r="MHI1096" s="4"/>
      <c r="MHJ1096" s="4"/>
      <c r="MHK1096" s="4"/>
      <c r="MHL1096" s="4"/>
      <c r="MHM1096" s="4"/>
      <c r="MHN1096" s="4"/>
      <c r="MHO1096" s="4"/>
      <c r="MHP1096" s="4"/>
      <c r="MHQ1096" s="4"/>
      <c r="MHR1096" s="4"/>
      <c r="MHS1096" s="4"/>
      <c r="MHT1096" s="4"/>
      <c r="MHU1096" s="4"/>
      <c r="MHV1096" s="4"/>
      <c r="MHW1096" s="4"/>
      <c r="MHX1096" s="4"/>
      <c r="MHY1096" s="4"/>
      <c r="MHZ1096" s="4"/>
      <c r="MIA1096" s="4"/>
      <c r="MIB1096" s="4"/>
      <c r="MIC1096" s="4"/>
      <c r="MID1096" s="4"/>
      <c r="MIE1096" s="4"/>
      <c r="MIF1096" s="4"/>
      <c r="MIG1096" s="4"/>
      <c r="MIH1096" s="4"/>
      <c r="MII1096" s="4"/>
      <c r="MIJ1096" s="4"/>
      <c r="MIK1096" s="4"/>
      <c r="MIL1096" s="4"/>
      <c r="MIM1096" s="4"/>
      <c r="MIN1096" s="4"/>
      <c r="MIO1096" s="4"/>
      <c r="MIP1096" s="4"/>
      <c r="MIQ1096" s="4"/>
      <c r="MIR1096" s="4"/>
      <c r="MIS1096" s="4"/>
      <c r="MIT1096" s="4"/>
      <c r="MIU1096" s="4"/>
      <c r="MIV1096" s="4"/>
      <c r="MIW1096" s="4"/>
      <c r="MIX1096" s="4"/>
      <c r="MIY1096" s="4"/>
      <c r="MIZ1096" s="4"/>
      <c r="MJA1096" s="4"/>
      <c r="MJB1096" s="4"/>
      <c r="MJC1096" s="4"/>
      <c r="MJD1096" s="4"/>
      <c r="MJE1096" s="4"/>
      <c r="MJF1096" s="4"/>
      <c r="MJG1096" s="4"/>
      <c r="MJH1096" s="4"/>
      <c r="MJI1096" s="4"/>
      <c r="MJJ1096" s="4"/>
      <c r="MJK1096" s="4"/>
      <c r="MJL1096" s="4"/>
      <c r="MJM1096" s="4"/>
      <c r="MJN1096" s="4"/>
      <c r="MJO1096" s="4"/>
      <c r="MJP1096" s="4"/>
      <c r="MJQ1096" s="4"/>
      <c r="MJR1096" s="4"/>
      <c r="MJS1096" s="4"/>
      <c r="MJT1096" s="4"/>
      <c r="MJU1096" s="4"/>
      <c r="MJV1096" s="4"/>
      <c r="MJW1096" s="4"/>
      <c r="MJX1096" s="4"/>
      <c r="MJY1096" s="4"/>
      <c r="MJZ1096" s="4"/>
      <c r="MKA1096" s="4"/>
      <c r="MKB1096" s="4"/>
      <c r="MKC1096" s="4"/>
      <c r="MKD1096" s="4"/>
      <c r="MKE1096" s="4"/>
      <c r="MKF1096" s="4"/>
      <c r="MKG1096" s="4"/>
      <c r="MKH1096" s="4"/>
      <c r="MKI1096" s="4"/>
      <c r="MKJ1096" s="4"/>
      <c r="MKK1096" s="4"/>
      <c r="MKL1096" s="4"/>
      <c r="MKM1096" s="4"/>
      <c r="MKN1096" s="4"/>
      <c r="MKO1096" s="4"/>
      <c r="MKP1096" s="4"/>
      <c r="MKQ1096" s="4"/>
      <c r="MKR1096" s="4"/>
      <c r="MKS1096" s="4"/>
      <c r="MKT1096" s="4"/>
      <c r="MKU1096" s="4"/>
      <c r="MKV1096" s="4"/>
      <c r="MKW1096" s="4"/>
      <c r="MKX1096" s="4"/>
      <c r="MKY1096" s="4"/>
      <c r="MKZ1096" s="4"/>
      <c r="MLA1096" s="4"/>
      <c r="MLB1096" s="4"/>
      <c r="MLC1096" s="4"/>
      <c r="MLD1096" s="4"/>
      <c r="MLE1096" s="4"/>
      <c r="MLF1096" s="4"/>
      <c r="MLG1096" s="4"/>
      <c r="MLH1096" s="4"/>
      <c r="MLI1096" s="4"/>
      <c r="MLJ1096" s="4"/>
      <c r="MLK1096" s="4"/>
      <c r="MLL1096" s="4"/>
      <c r="MLM1096" s="4"/>
      <c r="MLN1096" s="4"/>
      <c r="MLO1096" s="4"/>
      <c r="MLP1096" s="4"/>
      <c r="MLQ1096" s="4"/>
      <c r="MLR1096" s="4"/>
      <c r="MLS1096" s="4"/>
      <c r="MLT1096" s="4"/>
      <c r="MLU1096" s="4"/>
      <c r="MLV1096" s="4"/>
      <c r="MLW1096" s="4"/>
      <c r="MLX1096" s="4"/>
      <c r="MLY1096" s="4"/>
      <c r="MLZ1096" s="4"/>
      <c r="MMA1096" s="4"/>
      <c r="MMB1096" s="4"/>
      <c r="MMC1096" s="4"/>
      <c r="MMD1096" s="4"/>
      <c r="MME1096" s="4"/>
      <c r="MMF1096" s="4"/>
      <c r="MMG1096" s="4"/>
      <c r="MMH1096" s="4"/>
      <c r="MMI1096" s="4"/>
      <c r="MMJ1096" s="4"/>
      <c r="MMK1096" s="4"/>
      <c r="MML1096" s="4"/>
      <c r="MMM1096" s="4"/>
      <c r="MMN1096" s="4"/>
      <c r="MMO1096" s="4"/>
      <c r="MMP1096" s="4"/>
      <c r="MMQ1096" s="4"/>
      <c r="MMR1096" s="4"/>
      <c r="MMS1096" s="4"/>
      <c r="MMT1096" s="4"/>
      <c r="MMU1096" s="4"/>
      <c r="MMV1096" s="4"/>
      <c r="MMW1096" s="4"/>
      <c r="MMX1096" s="4"/>
      <c r="MMY1096" s="4"/>
      <c r="MMZ1096" s="4"/>
      <c r="MNA1096" s="4"/>
      <c r="MNB1096" s="4"/>
      <c r="MNC1096" s="4"/>
      <c r="MND1096" s="4"/>
      <c r="MNE1096" s="4"/>
      <c r="MNF1096" s="4"/>
      <c r="MNG1096" s="4"/>
      <c r="MNH1096" s="4"/>
      <c r="MNI1096" s="4"/>
      <c r="MNJ1096" s="4"/>
      <c r="MNK1096" s="4"/>
      <c r="MNL1096" s="4"/>
      <c r="MNM1096" s="4"/>
      <c r="MNN1096" s="4"/>
      <c r="MNO1096" s="4"/>
      <c r="MNP1096" s="4"/>
      <c r="MNQ1096" s="4"/>
      <c r="MNR1096" s="4"/>
      <c r="MNS1096" s="4"/>
      <c r="MNT1096" s="4"/>
      <c r="MNU1096" s="4"/>
      <c r="MNV1096" s="4"/>
      <c r="MNW1096" s="4"/>
      <c r="MNX1096" s="4"/>
      <c r="MNY1096" s="4"/>
      <c r="MNZ1096" s="4"/>
      <c r="MOA1096" s="4"/>
      <c r="MOB1096" s="4"/>
      <c r="MOC1096" s="4"/>
      <c r="MOD1096" s="4"/>
      <c r="MOE1096" s="4"/>
      <c r="MOF1096" s="4"/>
      <c r="MOG1096" s="4"/>
      <c r="MOH1096" s="4"/>
      <c r="MOI1096" s="4"/>
      <c r="MOJ1096" s="4"/>
      <c r="MOK1096" s="4"/>
      <c r="MOL1096" s="4"/>
      <c r="MOM1096" s="4"/>
      <c r="MON1096" s="4"/>
      <c r="MOO1096" s="4"/>
      <c r="MOP1096" s="4"/>
      <c r="MOQ1096" s="4"/>
      <c r="MOR1096" s="4"/>
      <c r="MOS1096" s="4"/>
      <c r="MOT1096" s="4"/>
      <c r="MOU1096" s="4"/>
      <c r="MOV1096" s="4"/>
      <c r="MOW1096" s="4"/>
      <c r="MOX1096" s="4"/>
      <c r="MOY1096" s="4"/>
      <c r="MOZ1096" s="4"/>
      <c r="MPA1096" s="4"/>
      <c r="MPB1096" s="4"/>
      <c r="MPC1096" s="4"/>
      <c r="MPD1096" s="4"/>
      <c r="MPE1096" s="4"/>
      <c r="MPF1096" s="4"/>
      <c r="MPG1096" s="4"/>
      <c r="MPH1096" s="4"/>
      <c r="MPI1096" s="4"/>
      <c r="MPJ1096" s="4"/>
      <c r="MPK1096" s="4"/>
      <c r="MPL1096" s="4"/>
      <c r="MPM1096" s="4"/>
      <c r="MPN1096" s="4"/>
      <c r="MPO1096" s="4"/>
      <c r="MPP1096" s="4"/>
      <c r="MPQ1096" s="4"/>
      <c r="MPR1096" s="4"/>
      <c r="MPS1096" s="4"/>
      <c r="MPT1096" s="4"/>
      <c r="MPU1096" s="4"/>
      <c r="MPV1096" s="4"/>
      <c r="MPW1096" s="4"/>
      <c r="MPX1096" s="4"/>
      <c r="MPY1096" s="4"/>
      <c r="MPZ1096" s="4"/>
      <c r="MQA1096" s="4"/>
      <c r="MQB1096" s="4"/>
      <c r="MQC1096" s="4"/>
      <c r="MQD1096" s="4"/>
      <c r="MQE1096" s="4"/>
      <c r="MQF1096" s="4"/>
      <c r="MQG1096" s="4"/>
      <c r="MQH1096" s="4"/>
      <c r="MQI1096" s="4"/>
      <c r="MQJ1096" s="4"/>
      <c r="MQK1096" s="4"/>
      <c r="MQL1096" s="4"/>
      <c r="MQM1096" s="4"/>
      <c r="MQN1096" s="4"/>
      <c r="MQO1096" s="4"/>
      <c r="MQP1096" s="4"/>
      <c r="MQQ1096" s="4"/>
      <c r="MQR1096" s="4"/>
      <c r="MQS1096" s="4"/>
      <c r="MQT1096" s="4"/>
      <c r="MQU1096" s="4"/>
      <c r="MQV1096" s="4"/>
      <c r="MQW1096" s="4"/>
      <c r="MQX1096" s="4"/>
      <c r="MQY1096" s="4"/>
      <c r="MQZ1096" s="4"/>
      <c r="MRA1096" s="4"/>
      <c r="MRB1096" s="4"/>
      <c r="MRC1096" s="4"/>
      <c r="MRD1096" s="4"/>
      <c r="MRE1096" s="4"/>
      <c r="MRF1096" s="4"/>
      <c r="MRG1096" s="4"/>
      <c r="MRH1096" s="4"/>
      <c r="MRI1096" s="4"/>
      <c r="MRJ1096" s="4"/>
      <c r="MRK1096" s="4"/>
      <c r="MRL1096" s="4"/>
      <c r="MRM1096" s="4"/>
      <c r="MRN1096" s="4"/>
      <c r="MRO1096" s="4"/>
      <c r="MRP1096" s="4"/>
      <c r="MRQ1096" s="4"/>
      <c r="MRR1096" s="4"/>
      <c r="MRS1096" s="4"/>
      <c r="MRT1096" s="4"/>
      <c r="MRU1096" s="4"/>
      <c r="MRV1096" s="4"/>
      <c r="MRW1096" s="4"/>
      <c r="MRX1096" s="4"/>
      <c r="MRY1096" s="4"/>
      <c r="MRZ1096" s="4"/>
      <c r="MSA1096" s="4"/>
      <c r="MSB1096" s="4"/>
      <c r="MSC1096" s="4"/>
      <c r="MSD1096" s="4"/>
      <c r="MSE1096" s="4"/>
      <c r="MSF1096" s="4"/>
      <c r="MSG1096" s="4"/>
      <c r="MSH1096" s="4"/>
      <c r="MSI1096" s="4"/>
      <c r="MSJ1096" s="4"/>
      <c r="MSK1096" s="4"/>
      <c r="MSL1096" s="4"/>
      <c r="MSM1096" s="4"/>
      <c r="MSN1096" s="4"/>
      <c r="MSO1096" s="4"/>
      <c r="MSP1096" s="4"/>
      <c r="MSQ1096" s="4"/>
      <c r="MSR1096" s="4"/>
      <c r="MSS1096" s="4"/>
      <c r="MST1096" s="4"/>
      <c r="MSU1096" s="4"/>
      <c r="MSV1096" s="4"/>
      <c r="MSW1096" s="4"/>
      <c r="MSX1096" s="4"/>
      <c r="MSY1096" s="4"/>
      <c r="MSZ1096" s="4"/>
      <c r="MTA1096" s="4"/>
      <c r="MTB1096" s="4"/>
      <c r="MTC1096" s="4"/>
      <c r="MTD1096" s="4"/>
      <c r="MTE1096" s="4"/>
      <c r="MTF1096" s="4"/>
      <c r="MTG1096" s="4"/>
      <c r="MTH1096" s="4"/>
      <c r="MTI1096" s="4"/>
      <c r="MTJ1096" s="4"/>
      <c r="MTK1096" s="4"/>
      <c r="MTL1096" s="4"/>
      <c r="MTM1096" s="4"/>
      <c r="MTN1096" s="4"/>
      <c r="MTO1096" s="4"/>
      <c r="MTP1096" s="4"/>
      <c r="MTQ1096" s="4"/>
      <c r="MTR1096" s="4"/>
      <c r="MTS1096" s="4"/>
      <c r="MTT1096" s="4"/>
      <c r="MTU1096" s="4"/>
      <c r="MTV1096" s="4"/>
      <c r="MTW1096" s="4"/>
      <c r="MTX1096" s="4"/>
      <c r="MTY1096" s="4"/>
      <c r="MTZ1096" s="4"/>
      <c r="MUA1096" s="4"/>
      <c r="MUB1096" s="4"/>
      <c r="MUC1096" s="4"/>
      <c r="MUD1096" s="4"/>
      <c r="MUE1096" s="4"/>
      <c r="MUF1096" s="4"/>
      <c r="MUG1096" s="4"/>
      <c r="MUH1096" s="4"/>
      <c r="MUI1096" s="4"/>
      <c r="MUJ1096" s="4"/>
      <c r="MUK1096" s="4"/>
      <c r="MUL1096" s="4"/>
      <c r="MUM1096" s="4"/>
      <c r="MUN1096" s="4"/>
      <c r="MUO1096" s="4"/>
      <c r="MUP1096" s="4"/>
      <c r="MUQ1096" s="4"/>
      <c r="MUR1096" s="4"/>
      <c r="MUS1096" s="4"/>
      <c r="MUT1096" s="4"/>
      <c r="MUU1096" s="4"/>
      <c r="MUV1096" s="4"/>
      <c r="MUW1096" s="4"/>
      <c r="MUX1096" s="4"/>
      <c r="MUY1096" s="4"/>
      <c r="MUZ1096" s="4"/>
      <c r="MVA1096" s="4"/>
      <c r="MVB1096" s="4"/>
      <c r="MVC1096" s="4"/>
      <c r="MVD1096" s="4"/>
      <c r="MVE1096" s="4"/>
      <c r="MVF1096" s="4"/>
      <c r="MVG1096" s="4"/>
      <c r="MVH1096" s="4"/>
      <c r="MVI1096" s="4"/>
      <c r="MVJ1096" s="4"/>
      <c r="MVK1096" s="4"/>
      <c r="MVL1096" s="4"/>
      <c r="MVM1096" s="4"/>
      <c r="MVN1096" s="4"/>
      <c r="MVO1096" s="4"/>
      <c r="MVP1096" s="4"/>
      <c r="MVQ1096" s="4"/>
      <c r="MVR1096" s="4"/>
      <c r="MVS1096" s="4"/>
      <c r="MVT1096" s="4"/>
      <c r="MVU1096" s="4"/>
      <c r="MVV1096" s="4"/>
      <c r="MVW1096" s="4"/>
      <c r="MVX1096" s="4"/>
      <c r="MVY1096" s="4"/>
      <c r="MVZ1096" s="4"/>
      <c r="MWA1096" s="4"/>
      <c r="MWB1096" s="4"/>
      <c r="MWC1096" s="4"/>
      <c r="MWD1096" s="4"/>
      <c r="MWE1096" s="4"/>
      <c r="MWF1096" s="4"/>
      <c r="MWG1096" s="4"/>
      <c r="MWH1096" s="4"/>
      <c r="MWI1096" s="4"/>
      <c r="MWJ1096" s="4"/>
      <c r="MWK1096" s="4"/>
      <c r="MWL1096" s="4"/>
      <c r="MWM1096" s="4"/>
      <c r="MWN1096" s="4"/>
      <c r="MWO1096" s="4"/>
      <c r="MWP1096" s="4"/>
      <c r="MWQ1096" s="4"/>
      <c r="MWR1096" s="4"/>
      <c r="MWS1096" s="4"/>
      <c r="MWT1096" s="4"/>
      <c r="MWU1096" s="4"/>
      <c r="MWV1096" s="4"/>
      <c r="MWW1096" s="4"/>
      <c r="MWX1096" s="4"/>
      <c r="MWY1096" s="4"/>
      <c r="MWZ1096" s="4"/>
      <c r="MXA1096" s="4"/>
      <c r="MXB1096" s="4"/>
      <c r="MXC1096" s="4"/>
      <c r="MXD1096" s="4"/>
      <c r="MXE1096" s="4"/>
      <c r="MXF1096" s="4"/>
      <c r="MXG1096" s="4"/>
      <c r="MXH1096" s="4"/>
      <c r="MXI1096" s="4"/>
      <c r="MXJ1096" s="4"/>
      <c r="MXK1096" s="4"/>
      <c r="MXL1096" s="4"/>
      <c r="MXM1096" s="4"/>
      <c r="MXN1096" s="4"/>
      <c r="MXO1096" s="4"/>
      <c r="MXP1096" s="4"/>
      <c r="MXQ1096" s="4"/>
      <c r="MXR1096" s="4"/>
      <c r="MXS1096" s="4"/>
      <c r="MXT1096" s="4"/>
      <c r="MXU1096" s="4"/>
      <c r="MXV1096" s="4"/>
      <c r="MXW1096" s="4"/>
      <c r="MXX1096" s="4"/>
      <c r="MXY1096" s="4"/>
      <c r="MXZ1096" s="4"/>
      <c r="MYA1096" s="4"/>
      <c r="MYB1096" s="4"/>
      <c r="MYC1096" s="4"/>
      <c r="MYD1096" s="4"/>
      <c r="MYE1096" s="4"/>
      <c r="MYF1096" s="4"/>
      <c r="MYG1096" s="4"/>
      <c r="MYH1096" s="4"/>
      <c r="MYI1096" s="4"/>
      <c r="MYJ1096" s="4"/>
      <c r="MYK1096" s="4"/>
      <c r="MYL1096" s="4"/>
      <c r="MYM1096" s="4"/>
      <c r="MYN1096" s="4"/>
      <c r="MYO1096" s="4"/>
      <c r="MYP1096" s="4"/>
      <c r="MYQ1096" s="4"/>
      <c r="MYR1096" s="4"/>
      <c r="MYS1096" s="4"/>
      <c r="MYT1096" s="4"/>
      <c r="MYU1096" s="4"/>
      <c r="MYV1096" s="4"/>
      <c r="MYW1096" s="4"/>
      <c r="MYX1096" s="4"/>
      <c r="MYY1096" s="4"/>
      <c r="MYZ1096" s="4"/>
      <c r="MZA1096" s="4"/>
      <c r="MZB1096" s="4"/>
      <c r="MZC1096" s="4"/>
      <c r="MZD1096" s="4"/>
      <c r="MZE1096" s="4"/>
      <c r="MZF1096" s="4"/>
      <c r="MZG1096" s="4"/>
      <c r="MZH1096" s="4"/>
      <c r="MZI1096" s="4"/>
      <c r="MZJ1096" s="4"/>
      <c r="MZK1096" s="4"/>
      <c r="MZL1096" s="4"/>
      <c r="MZM1096" s="4"/>
      <c r="MZN1096" s="4"/>
      <c r="MZO1096" s="4"/>
      <c r="MZP1096" s="4"/>
      <c r="MZQ1096" s="4"/>
      <c r="MZR1096" s="4"/>
      <c r="MZS1096" s="4"/>
      <c r="MZT1096" s="4"/>
      <c r="MZU1096" s="4"/>
      <c r="MZV1096" s="4"/>
      <c r="MZW1096" s="4"/>
      <c r="MZX1096" s="4"/>
      <c r="MZY1096" s="4"/>
      <c r="MZZ1096" s="4"/>
      <c r="NAA1096" s="4"/>
      <c r="NAB1096" s="4"/>
      <c r="NAC1096" s="4"/>
      <c r="NAD1096" s="4"/>
      <c r="NAE1096" s="4"/>
      <c r="NAF1096" s="4"/>
      <c r="NAG1096" s="4"/>
      <c r="NAH1096" s="4"/>
      <c r="NAI1096" s="4"/>
      <c r="NAJ1096" s="4"/>
      <c r="NAK1096" s="4"/>
      <c r="NAL1096" s="4"/>
      <c r="NAM1096" s="4"/>
      <c r="NAN1096" s="4"/>
      <c r="NAO1096" s="4"/>
      <c r="NAP1096" s="4"/>
      <c r="NAQ1096" s="4"/>
      <c r="NAR1096" s="4"/>
      <c r="NAS1096" s="4"/>
      <c r="NAT1096" s="4"/>
      <c r="NAU1096" s="4"/>
      <c r="NAV1096" s="4"/>
      <c r="NAW1096" s="4"/>
      <c r="NAX1096" s="4"/>
      <c r="NAY1096" s="4"/>
      <c r="NAZ1096" s="4"/>
      <c r="NBA1096" s="4"/>
      <c r="NBB1096" s="4"/>
      <c r="NBC1096" s="4"/>
      <c r="NBD1096" s="4"/>
      <c r="NBE1096" s="4"/>
      <c r="NBF1096" s="4"/>
      <c r="NBG1096" s="4"/>
      <c r="NBH1096" s="4"/>
      <c r="NBI1096" s="4"/>
      <c r="NBJ1096" s="4"/>
      <c r="NBK1096" s="4"/>
      <c r="NBL1096" s="4"/>
      <c r="NBM1096" s="4"/>
      <c r="NBN1096" s="4"/>
      <c r="NBO1096" s="4"/>
      <c r="NBP1096" s="4"/>
      <c r="NBQ1096" s="4"/>
      <c r="NBR1096" s="4"/>
      <c r="NBS1096" s="4"/>
      <c r="NBT1096" s="4"/>
      <c r="NBU1096" s="4"/>
      <c r="NBV1096" s="4"/>
      <c r="NBW1096" s="4"/>
      <c r="NBX1096" s="4"/>
      <c r="NBY1096" s="4"/>
      <c r="NBZ1096" s="4"/>
      <c r="NCA1096" s="4"/>
      <c r="NCB1096" s="4"/>
      <c r="NCC1096" s="4"/>
      <c r="NCD1096" s="4"/>
      <c r="NCE1096" s="4"/>
      <c r="NCF1096" s="4"/>
      <c r="NCG1096" s="4"/>
      <c r="NCH1096" s="4"/>
      <c r="NCI1096" s="4"/>
      <c r="NCJ1096" s="4"/>
      <c r="NCK1096" s="4"/>
      <c r="NCL1096" s="4"/>
      <c r="NCM1096" s="4"/>
      <c r="NCN1096" s="4"/>
      <c r="NCO1096" s="4"/>
      <c r="NCP1096" s="4"/>
      <c r="NCQ1096" s="4"/>
      <c r="NCR1096" s="4"/>
      <c r="NCS1096" s="4"/>
      <c r="NCT1096" s="4"/>
      <c r="NCU1096" s="4"/>
      <c r="NCV1096" s="4"/>
      <c r="NCW1096" s="4"/>
      <c r="NCX1096" s="4"/>
      <c r="NCY1096" s="4"/>
      <c r="NCZ1096" s="4"/>
      <c r="NDA1096" s="4"/>
      <c r="NDB1096" s="4"/>
      <c r="NDC1096" s="4"/>
      <c r="NDD1096" s="4"/>
      <c r="NDE1096" s="4"/>
      <c r="NDF1096" s="4"/>
      <c r="NDG1096" s="4"/>
      <c r="NDH1096" s="4"/>
      <c r="NDI1096" s="4"/>
      <c r="NDJ1096" s="4"/>
      <c r="NDK1096" s="4"/>
      <c r="NDL1096" s="4"/>
      <c r="NDM1096" s="4"/>
      <c r="NDN1096" s="4"/>
      <c r="NDO1096" s="4"/>
      <c r="NDP1096" s="4"/>
      <c r="NDQ1096" s="4"/>
      <c r="NDR1096" s="4"/>
      <c r="NDS1096" s="4"/>
      <c r="NDT1096" s="4"/>
      <c r="NDU1096" s="4"/>
      <c r="NDV1096" s="4"/>
      <c r="NDW1096" s="4"/>
      <c r="NDX1096" s="4"/>
      <c r="NDY1096" s="4"/>
      <c r="NDZ1096" s="4"/>
      <c r="NEA1096" s="4"/>
      <c r="NEB1096" s="4"/>
      <c r="NEC1096" s="4"/>
      <c r="NED1096" s="4"/>
      <c r="NEE1096" s="4"/>
      <c r="NEF1096" s="4"/>
      <c r="NEG1096" s="4"/>
      <c r="NEH1096" s="4"/>
      <c r="NEI1096" s="4"/>
      <c r="NEJ1096" s="4"/>
      <c r="NEK1096" s="4"/>
      <c r="NEL1096" s="4"/>
      <c r="NEM1096" s="4"/>
      <c r="NEN1096" s="4"/>
      <c r="NEO1096" s="4"/>
      <c r="NEP1096" s="4"/>
      <c r="NEQ1096" s="4"/>
      <c r="NER1096" s="4"/>
      <c r="NES1096" s="4"/>
      <c r="NET1096" s="4"/>
      <c r="NEU1096" s="4"/>
      <c r="NEV1096" s="4"/>
      <c r="NEW1096" s="4"/>
      <c r="NEX1096" s="4"/>
      <c r="NEY1096" s="4"/>
      <c r="NEZ1096" s="4"/>
      <c r="NFA1096" s="4"/>
      <c r="NFB1096" s="4"/>
      <c r="NFC1096" s="4"/>
      <c r="NFD1096" s="4"/>
      <c r="NFE1096" s="4"/>
      <c r="NFF1096" s="4"/>
      <c r="NFG1096" s="4"/>
      <c r="NFH1096" s="4"/>
      <c r="NFI1096" s="4"/>
      <c r="NFJ1096" s="4"/>
      <c r="NFK1096" s="4"/>
      <c r="NFL1096" s="4"/>
      <c r="NFM1096" s="4"/>
      <c r="NFN1096" s="4"/>
      <c r="NFO1096" s="4"/>
      <c r="NFP1096" s="4"/>
      <c r="NFQ1096" s="4"/>
      <c r="NFR1096" s="4"/>
      <c r="NFS1096" s="4"/>
      <c r="NFT1096" s="4"/>
      <c r="NFU1096" s="4"/>
      <c r="NFV1096" s="4"/>
      <c r="NFW1096" s="4"/>
      <c r="NFX1096" s="4"/>
      <c r="NFY1096" s="4"/>
      <c r="NFZ1096" s="4"/>
      <c r="NGA1096" s="4"/>
      <c r="NGB1096" s="4"/>
      <c r="NGC1096" s="4"/>
      <c r="NGD1096" s="4"/>
      <c r="NGE1096" s="4"/>
      <c r="NGF1096" s="4"/>
      <c r="NGG1096" s="4"/>
      <c r="NGH1096" s="4"/>
      <c r="NGI1096" s="4"/>
      <c r="NGJ1096" s="4"/>
      <c r="NGK1096" s="4"/>
      <c r="NGL1096" s="4"/>
      <c r="NGM1096" s="4"/>
      <c r="NGN1096" s="4"/>
      <c r="NGO1096" s="4"/>
      <c r="NGP1096" s="4"/>
      <c r="NGQ1096" s="4"/>
      <c r="NGR1096" s="4"/>
      <c r="NGS1096" s="4"/>
      <c r="NGT1096" s="4"/>
      <c r="NGU1096" s="4"/>
      <c r="NGV1096" s="4"/>
      <c r="NGW1096" s="4"/>
      <c r="NGX1096" s="4"/>
      <c r="NGY1096" s="4"/>
      <c r="NGZ1096" s="4"/>
      <c r="NHA1096" s="4"/>
      <c r="NHB1096" s="4"/>
      <c r="NHC1096" s="4"/>
      <c r="NHD1096" s="4"/>
      <c r="NHE1096" s="4"/>
      <c r="NHF1096" s="4"/>
      <c r="NHG1096" s="4"/>
      <c r="NHH1096" s="4"/>
      <c r="NHI1096" s="4"/>
      <c r="NHJ1096" s="4"/>
      <c r="NHK1096" s="4"/>
      <c r="NHL1096" s="4"/>
      <c r="NHM1096" s="4"/>
      <c r="NHN1096" s="4"/>
      <c r="NHO1096" s="4"/>
      <c r="NHP1096" s="4"/>
      <c r="NHQ1096" s="4"/>
      <c r="NHR1096" s="4"/>
      <c r="NHS1096" s="4"/>
      <c r="NHT1096" s="4"/>
      <c r="NHU1096" s="4"/>
      <c r="NHV1096" s="4"/>
      <c r="NHW1096" s="4"/>
      <c r="NHX1096" s="4"/>
      <c r="NHY1096" s="4"/>
      <c r="NHZ1096" s="4"/>
      <c r="NIA1096" s="4"/>
      <c r="NIB1096" s="4"/>
      <c r="NIC1096" s="4"/>
      <c r="NID1096" s="4"/>
      <c r="NIE1096" s="4"/>
      <c r="NIF1096" s="4"/>
      <c r="NIG1096" s="4"/>
      <c r="NIH1096" s="4"/>
      <c r="NII1096" s="4"/>
      <c r="NIJ1096" s="4"/>
      <c r="NIK1096" s="4"/>
      <c r="NIL1096" s="4"/>
      <c r="NIM1096" s="4"/>
      <c r="NIN1096" s="4"/>
      <c r="NIO1096" s="4"/>
      <c r="NIP1096" s="4"/>
      <c r="NIQ1096" s="4"/>
      <c r="NIR1096" s="4"/>
      <c r="NIS1096" s="4"/>
      <c r="NIT1096" s="4"/>
      <c r="NIU1096" s="4"/>
      <c r="NIV1096" s="4"/>
      <c r="NIW1096" s="4"/>
      <c r="NIX1096" s="4"/>
      <c r="NIY1096" s="4"/>
      <c r="NIZ1096" s="4"/>
      <c r="NJA1096" s="4"/>
      <c r="NJB1096" s="4"/>
      <c r="NJC1096" s="4"/>
      <c r="NJD1096" s="4"/>
      <c r="NJE1096" s="4"/>
      <c r="NJF1096" s="4"/>
      <c r="NJG1096" s="4"/>
      <c r="NJH1096" s="4"/>
      <c r="NJI1096" s="4"/>
      <c r="NJJ1096" s="4"/>
      <c r="NJK1096" s="4"/>
      <c r="NJL1096" s="4"/>
      <c r="NJM1096" s="4"/>
      <c r="NJN1096" s="4"/>
      <c r="NJO1096" s="4"/>
      <c r="NJP1096" s="4"/>
      <c r="NJQ1096" s="4"/>
      <c r="NJR1096" s="4"/>
      <c r="NJS1096" s="4"/>
      <c r="NJT1096" s="4"/>
      <c r="NJU1096" s="4"/>
      <c r="NJV1096" s="4"/>
      <c r="NJW1096" s="4"/>
      <c r="NJX1096" s="4"/>
      <c r="NJY1096" s="4"/>
      <c r="NJZ1096" s="4"/>
      <c r="NKA1096" s="4"/>
      <c r="NKB1096" s="4"/>
      <c r="NKC1096" s="4"/>
      <c r="NKD1096" s="4"/>
      <c r="NKE1096" s="4"/>
      <c r="NKF1096" s="4"/>
      <c r="NKG1096" s="4"/>
      <c r="NKH1096" s="4"/>
      <c r="NKI1096" s="4"/>
      <c r="NKJ1096" s="4"/>
      <c r="NKK1096" s="4"/>
      <c r="NKL1096" s="4"/>
      <c r="NKM1096" s="4"/>
      <c r="NKN1096" s="4"/>
      <c r="NKO1096" s="4"/>
      <c r="NKP1096" s="4"/>
      <c r="NKQ1096" s="4"/>
      <c r="NKR1096" s="4"/>
      <c r="NKS1096" s="4"/>
      <c r="NKT1096" s="4"/>
      <c r="NKU1096" s="4"/>
      <c r="NKV1096" s="4"/>
      <c r="NKW1096" s="4"/>
      <c r="NKX1096" s="4"/>
      <c r="NKY1096" s="4"/>
      <c r="NKZ1096" s="4"/>
      <c r="NLA1096" s="4"/>
      <c r="NLB1096" s="4"/>
      <c r="NLC1096" s="4"/>
      <c r="NLD1096" s="4"/>
      <c r="NLE1096" s="4"/>
      <c r="NLF1096" s="4"/>
      <c r="NLG1096" s="4"/>
      <c r="NLH1096" s="4"/>
      <c r="NLI1096" s="4"/>
      <c r="NLJ1096" s="4"/>
      <c r="NLK1096" s="4"/>
      <c r="NLL1096" s="4"/>
      <c r="NLM1096" s="4"/>
      <c r="NLN1096" s="4"/>
      <c r="NLO1096" s="4"/>
      <c r="NLP1096" s="4"/>
      <c r="NLQ1096" s="4"/>
      <c r="NLR1096" s="4"/>
      <c r="NLS1096" s="4"/>
      <c r="NLT1096" s="4"/>
      <c r="NLU1096" s="4"/>
      <c r="NLV1096" s="4"/>
      <c r="NLW1096" s="4"/>
      <c r="NLX1096" s="4"/>
      <c r="NLY1096" s="4"/>
      <c r="NLZ1096" s="4"/>
      <c r="NMA1096" s="4"/>
      <c r="NMB1096" s="4"/>
      <c r="NMC1096" s="4"/>
      <c r="NMD1096" s="4"/>
      <c r="NME1096" s="4"/>
      <c r="NMF1096" s="4"/>
      <c r="NMG1096" s="4"/>
      <c r="NMH1096" s="4"/>
      <c r="NMI1096" s="4"/>
      <c r="NMJ1096" s="4"/>
      <c r="NMK1096" s="4"/>
      <c r="NML1096" s="4"/>
      <c r="NMM1096" s="4"/>
      <c r="NMN1096" s="4"/>
      <c r="NMO1096" s="4"/>
      <c r="NMP1096" s="4"/>
      <c r="NMQ1096" s="4"/>
      <c r="NMR1096" s="4"/>
      <c r="NMS1096" s="4"/>
      <c r="NMT1096" s="4"/>
      <c r="NMU1096" s="4"/>
      <c r="NMV1096" s="4"/>
      <c r="NMW1096" s="4"/>
      <c r="NMX1096" s="4"/>
      <c r="NMY1096" s="4"/>
      <c r="NMZ1096" s="4"/>
      <c r="NNA1096" s="4"/>
      <c r="NNB1096" s="4"/>
      <c r="NNC1096" s="4"/>
      <c r="NND1096" s="4"/>
      <c r="NNE1096" s="4"/>
      <c r="NNF1096" s="4"/>
      <c r="NNG1096" s="4"/>
      <c r="NNH1096" s="4"/>
      <c r="NNI1096" s="4"/>
      <c r="NNJ1096" s="4"/>
      <c r="NNK1096" s="4"/>
      <c r="NNL1096" s="4"/>
      <c r="NNM1096" s="4"/>
      <c r="NNN1096" s="4"/>
      <c r="NNO1096" s="4"/>
      <c r="NNP1096" s="4"/>
      <c r="NNQ1096" s="4"/>
      <c r="NNR1096" s="4"/>
      <c r="NNS1096" s="4"/>
      <c r="NNT1096" s="4"/>
      <c r="NNU1096" s="4"/>
      <c r="NNV1096" s="4"/>
      <c r="NNW1096" s="4"/>
      <c r="NNX1096" s="4"/>
      <c r="NNY1096" s="4"/>
      <c r="NNZ1096" s="4"/>
      <c r="NOA1096" s="4"/>
      <c r="NOB1096" s="4"/>
      <c r="NOC1096" s="4"/>
      <c r="NOD1096" s="4"/>
      <c r="NOE1096" s="4"/>
      <c r="NOF1096" s="4"/>
      <c r="NOG1096" s="4"/>
      <c r="NOH1096" s="4"/>
      <c r="NOI1096" s="4"/>
      <c r="NOJ1096" s="4"/>
      <c r="NOK1096" s="4"/>
      <c r="NOL1096" s="4"/>
      <c r="NOM1096" s="4"/>
      <c r="NON1096" s="4"/>
      <c r="NOO1096" s="4"/>
      <c r="NOP1096" s="4"/>
      <c r="NOQ1096" s="4"/>
      <c r="NOR1096" s="4"/>
      <c r="NOS1096" s="4"/>
      <c r="NOT1096" s="4"/>
      <c r="NOU1096" s="4"/>
      <c r="NOV1096" s="4"/>
      <c r="NOW1096" s="4"/>
      <c r="NOX1096" s="4"/>
      <c r="NOY1096" s="4"/>
      <c r="NOZ1096" s="4"/>
      <c r="NPA1096" s="4"/>
      <c r="NPB1096" s="4"/>
      <c r="NPC1096" s="4"/>
      <c r="NPD1096" s="4"/>
      <c r="NPE1096" s="4"/>
      <c r="NPF1096" s="4"/>
      <c r="NPG1096" s="4"/>
      <c r="NPH1096" s="4"/>
      <c r="NPI1096" s="4"/>
      <c r="NPJ1096" s="4"/>
      <c r="NPK1096" s="4"/>
      <c r="NPL1096" s="4"/>
      <c r="NPM1096" s="4"/>
      <c r="NPN1096" s="4"/>
      <c r="NPO1096" s="4"/>
      <c r="NPP1096" s="4"/>
      <c r="NPQ1096" s="4"/>
      <c r="NPR1096" s="4"/>
      <c r="NPS1096" s="4"/>
      <c r="NPT1096" s="4"/>
      <c r="NPU1096" s="4"/>
      <c r="NPV1096" s="4"/>
      <c r="NPW1096" s="4"/>
      <c r="NPX1096" s="4"/>
      <c r="NPY1096" s="4"/>
      <c r="NPZ1096" s="4"/>
      <c r="NQA1096" s="4"/>
      <c r="NQB1096" s="4"/>
      <c r="NQC1096" s="4"/>
      <c r="NQD1096" s="4"/>
      <c r="NQE1096" s="4"/>
      <c r="NQF1096" s="4"/>
      <c r="NQG1096" s="4"/>
      <c r="NQH1096" s="4"/>
      <c r="NQI1096" s="4"/>
      <c r="NQJ1096" s="4"/>
      <c r="NQK1096" s="4"/>
      <c r="NQL1096" s="4"/>
      <c r="NQM1096" s="4"/>
      <c r="NQN1096" s="4"/>
      <c r="NQO1096" s="4"/>
      <c r="NQP1096" s="4"/>
      <c r="NQQ1096" s="4"/>
      <c r="NQR1096" s="4"/>
      <c r="NQS1096" s="4"/>
      <c r="NQT1096" s="4"/>
      <c r="NQU1096" s="4"/>
      <c r="NQV1096" s="4"/>
      <c r="NQW1096" s="4"/>
      <c r="NQX1096" s="4"/>
      <c r="NQY1096" s="4"/>
      <c r="NQZ1096" s="4"/>
      <c r="NRA1096" s="4"/>
      <c r="NRB1096" s="4"/>
      <c r="NRC1096" s="4"/>
      <c r="NRD1096" s="4"/>
      <c r="NRE1096" s="4"/>
      <c r="NRF1096" s="4"/>
      <c r="NRG1096" s="4"/>
      <c r="NRH1096" s="4"/>
      <c r="NRI1096" s="4"/>
      <c r="NRJ1096" s="4"/>
      <c r="NRK1096" s="4"/>
      <c r="NRL1096" s="4"/>
      <c r="NRM1096" s="4"/>
      <c r="NRN1096" s="4"/>
      <c r="NRO1096" s="4"/>
      <c r="NRP1096" s="4"/>
      <c r="NRQ1096" s="4"/>
      <c r="NRR1096" s="4"/>
      <c r="NRS1096" s="4"/>
      <c r="NRT1096" s="4"/>
      <c r="NRU1096" s="4"/>
      <c r="NRV1096" s="4"/>
      <c r="NRW1096" s="4"/>
      <c r="NRX1096" s="4"/>
      <c r="NRY1096" s="4"/>
      <c r="NRZ1096" s="4"/>
      <c r="NSA1096" s="4"/>
      <c r="NSB1096" s="4"/>
      <c r="NSC1096" s="4"/>
      <c r="NSD1096" s="4"/>
      <c r="NSE1096" s="4"/>
      <c r="NSF1096" s="4"/>
      <c r="NSG1096" s="4"/>
      <c r="NSH1096" s="4"/>
      <c r="NSI1096" s="4"/>
      <c r="NSJ1096" s="4"/>
      <c r="NSK1096" s="4"/>
      <c r="NSL1096" s="4"/>
      <c r="NSM1096" s="4"/>
      <c r="NSN1096" s="4"/>
      <c r="NSO1096" s="4"/>
      <c r="NSP1096" s="4"/>
      <c r="NSQ1096" s="4"/>
      <c r="NSR1096" s="4"/>
      <c r="NSS1096" s="4"/>
      <c r="NST1096" s="4"/>
      <c r="NSU1096" s="4"/>
      <c r="NSV1096" s="4"/>
      <c r="NSW1096" s="4"/>
      <c r="NSX1096" s="4"/>
      <c r="NSY1096" s="4"/>
      <c r="NSZ1096" s="4"/>
      <c r="NTA1096" s="4"/>
      <c r="NTB1096" s="4"/>
      <c r="NTC1096" s="4"/>
      <c r="NTD1096" s="4"/>
      <c r="NTE1096" s="4"/>
      <c r="NTF1096" s="4"/>
      <c r="NTG1096" s="4"/>
      <c r="NTH1096" s="4"/>
      <c r="NTI1096" s="4"/>
      <c r="NTJ1096" s="4"/>
      <c r="NTK1096" s="4"/>
      <c r="NTL1096" s="4"/>
      <c r="NTM1096" s="4"/>
      <c r="NTN1096" s="4"/>
      <c r="NTO1096" s="4"/>
      <c r="NTP1096" s="4"/>
      <c r="NTQ1096" s="4"/>
      <c r="NTR1096" s="4"/>
      <c r="NTS1096" s="4"/>
      <c r="NTT1096" s="4"/>
      <c r="NTU1096" s="4"/>
      <c r="NTV1096" s="4"/>
      <c r="NTW1096" s="4"/>
      <c r="NTX1096" s="4"/>
      <c r="NTY1096" s="4"/>
      <c r="NTZ1096" s="4"/>
      <c r="NUA1096" s="4"/>
      <c r="NUB1096" s="4"/>
      <c r="NUC1096" s="4"/>
      <c r="NUD1096" s="4"/>
      <c r="NUE1096" s="4"/>
      <c r="NUF1096" s="4"/>
      <c r="NUG1096" s="4"/>
      <c r="NUH1096" s="4"/>
      <c r="NUI1096" s="4"/>
      <c r="NUJ1096" s="4"/>
      <c r="NUK1096" s="4"/>
      <c r="NUL1096" s="4"/>
      <c r="NUM1096" s="4"/>
      <c r="NUN1096" s="4"/>
      <c r="NUO1096" s="4"/>
      <c r="NUP1096" s="4"/>
      <c r="NUQ1096" s="4"/>
      <c r="NUR1096" s="4"/>
      <c r="NUS1096" s="4"/>
      <c r="NUT1096" s="4"/>
      <c r="NUU1096" s="4"/>
      <c r="NUV1096" s="4"/>
      <c r="NUW1096" s="4"/>
      <c r="NUX1096" s="4"/>
      <c r="NUY1096" s="4"/>
      <c r="NUZ1096" s="4"/>
      <c r="NVA1096" s="4"/>
      <c r="NVB1096" s="4"/>
      <c r="NVC1096" s="4"/>
      <c r="NVD1096" s="4"/>
      <c r="NVE1096" s="4"/>
      <c r="NVF1096" s="4"/>
      <c r="NVG1096" s="4"/>
      <c r="NVH1096" s="4"/>
      <c r="NVI1096" s="4"/>
      <c r="NVJ1096" s="4"/>
      <c r="NVK1096" s="4"/>
      <c r="NVL1096" s="4"/>
      <c r="NVM1096" s="4"/>
      <c r="NVN1096" s="4"/>
      <c r="NVO1096" s="4"/>
      <c r="NVP1096" s="4"/>
      <c r="NVQ1096" s="4"/>
      <c r="NVR1096" s="4"/>
      <c r="NVS1096" s="4"/>
      <c r="NVT1096" s="4"/>
      <c r="NVU1096" s="4"/>
      <c r="NVV1096" s="4"/>
      <c r="NVW1096" s="4"/>
      <c r="NVX1096" s="4"/>
      <c r="NVY1096" s="4"/>
      <c r="NVZ1096" s="4"/>
      <c r="NWA1096" s="4"/>
      <c r="NWB1096" s="4"/>
      <c r="NWC1096" s="4"/>
      <c r="NWD1096" s="4"/>
      <c r="NWE1096" s="4"/>
      <c r="NWF1096" s="4"/>
      <c r="NWG1096" s="4"/>
      <c r="NWH1096" s="4"/>
      <c r="NWI1096" s="4"/>
      <c r="NWJ1096" s="4"/>
      <c r="NWK1096" s="4"/>
      <c r="NWL1096" s="4"/>
      <c r="NWM1096" s="4"/>
      <c r="NWN1096" s="4"/>
      <c r="NWO1096" s="4"/>
      <c r="NWP1096" s="4"/>
      <c r="NWQ1096" s="4"/>
      <c r="NWR1096" s="4"/>
      <c r="NWS1096" s="4"/>
      <c r="NWT1096" s="4"/>
      <c r="NWU1096" s="4"/>
      <c r="NWV1096" s="4"/>
      <c r="NWW1096" s="4"/>
      <c r="NWX1096" s="4"/>
      <c r="NWY1096" s="4"/>
      <c r="NWZ1096" s="4"/>
      <c r="NXA1096" s="4"/>
      <c r="NXB1096" s="4"/>
      <c r="NXC1096" s="4"/>
      <c r="NXD1096" s="4"/>
      <c r="NXE1096" s="4"/>
      <c r="NXF1096" s="4"/>
      <c r="NXG1096" s="4"/>
      <c r="NXH1096" s="4"/>
      <c r="NXI1096" s="4"/>
      <c r="NXJ1096" s="4"/>
      <c r="NXK1096" s="4"/>
      <c r="NXL1096" s="4"/>
      <c r="NXM1096" s="4"/>
      <c r="NXN1096" s="4"/>
      <c r="NXO1096" s="4"/>
      <c r="NXP1096" s="4"/>
      <c r="NXQ1096" s="4"/>
      <c r="NXR1096" s="4"/>
      <c r="NXS1096" s="4"/>
      <c r="NXT1096" s="4"/>
      <c r="NXU1096" s="4"/>
      <c r="NXV1096" s="4"/>
      <c r="NXW1096" s="4"/>
      <c r="NXX1096" s="4"/>
      <c r="NXY1096" s="4"/>
      <c r="NXZ1096" s="4"/>
      <c r="NYA1096" s="4"/>
      <c r="NYB1096" s="4"/>
      <c r="NYC1096" s="4"/>
      <c r="NYD1096" s="4"/>
      <c r="NYE1096" s="4"/>
      <c r="NYF1096" s="4"/>
      <c r="NYG1096" s="4"/>
      <c r="NYH1096" s="4"/>
      <c r="NYI1096" s="4"/>
      <c r="NYJ1096" s="4"/>
      <c r="NYK1096" s="4"/>
      <c r="NYL1096" s="4"/>
      <c r="NYM1096" s="4"/>
      <c r="NYN1096" s="4"/>
      <c r="NYO1096" s="4"/>
      <c r="NYP1096" s="4"/>
      <c r="NYQ1096" s="4"/>
      <c r="NYR1096" s="4"/>
      <c r="NYS1096" s="4"/>
      <c r="NYT1096" s="4"/>
      <c r="NYU1096" s="4"/>
      <c r="NYV1096" s="4"/>
      <c r="NYW1096" s="4"/>
      <c r="NYX1096" s="4"/>
      <c r="NYY1096" s="4"/>
      <c r="NYZ1096" s="4"/>
      <c r="NZA1096" s="4"/>
      <c r="NZB1096" s="4"/>
      <c r="NZC1096" s="4"/>
      <c r="NZD1096" s="4"/>
      <c r="NZE1096" s="4"/>
      <c r="NZF1096" s="4"/>
      <c r="NZG1096" s="4"/>
      <c r="NZH1096" s="4"/>
      <c r="NZI1096" s="4"/>
      <c r="NZJ1096" s="4"/>
      <c r="NZK1096" s="4"/>
      <c r="NZL1096" s="4"/>
      <c r="NZM1096" s="4"/>
      <c r="NZN1096" s="4"/>
      <c r="NZO1096" s="4"/>
      <c r="NZP1096" s="4"/>
      <c r="NZQ1096" s="4"/>
      <c r="NZR1096" s="4"/>
      <c r="NZS1096" s="4"/>
      <c r="NZT1096" s="4"/>
      <c r="NZU1096" s="4"/>
      <c r="NZV1096" s="4"/>
      <c r="NZW1096" s="4"/>
      <c r="NZX1096" s="4"/>
      <c r="NZY1096" s="4"/>
      <c r="NZZ1096" s="4"/>
      <c r="OAA1096" s="4"/>
      <c r="OAB1096" s="4"/>
      <c r="OAC1096" s="4"/>
      <c r="OAD1096" s="4"/>
      <c r="OAE1096" s="4"/>
      <c r="OAF1096" s="4"/>
      <c r="OAG1096" s="4"/>
      <c r="OAH1096" s="4"/>
      <c r="OAI1096" s="4"/>
      <c r="OAJ1096" s="4"/>
      <c r="OAK1096" s="4"/>
      <c r="OAL1096" s="4"/>
      <c r="OAM1096" s="4"/>
      <c r="OAN1096" s="4"/>
      <c r="OAO1096" s="4"/>
      <c r="OAP1096" s="4"/>
      <c r="OAQ1096" s="4"/>
      <c r="OAR1096" s="4"/>
      <c r="OAS1096" s="4"/>
      <c r="OAT1096" s="4"/>
      <c r="OAU1096" s="4"/>
      <c r="OAV1096" s="4"/>
      <c r="OAW1096" s="4"/>
      <c r="OAX1096" s="4"/>
      <c r="OAY1096" s="4"/>
      <c r="OAZ1096" s="4"/>
      <c r="OBA1096" s="4"/>
      <c r="OBB1096" s="4"/>
      <c r="OBC1096" s="4"/>
      <c r="OBD1096" s="4"/>
      <c r="OBE1096" s="4"/>
      <c r="OBF1096" s="4"/>
      <c r="OBG1096" s="4"/>
      <c r="OBH1096" s="4"/>
      <c r="OBI1096" s="4"/>
      <c r="OBJ1096" s="4"/>
      <c r="OBK1096" s="4"/>
      <c r="OBL1096" s="4"/>
      <c r="OBM1096" s="4"/>
      <c r="OBN1096" s="4"/>
      <c r="OBO1096" s="4"/>
      <c r="OBP1096" s="4"/>
      <c r="OBQ1096" s="4"/>
      <c r="OBR1096" s="4"/>
      <c r="OBS1096" s="4"/>
      <c r="OBT1096" s="4"/>
      <c r="OBU1096" s="4"/>
      <c r="OBV1096" s="4"/>
      <c r="OBW1096" s="4"/>
      <c r="OBX1096" s="4"/>
      <c r="OBY1096" s="4"/>
      <c r="OBZ1096" s="4"/>
      <c r="OCA1096" s="4"/>
      <c r="OCB1096" s="4"/>
      <c r="OCC1096" s="4"/>
      <c r="OCD1096" s="4"/>
      <c r="OCE1096" s="4"/>
      <c r="OCF1096" s="4"/>
      <c r="OCG1096" s="4"/>
      <c r="OCH1096" s="4"/>
      <c r="OCI1096" s="4"/>
      <c r="OCJ1096" s="4"/>
      <c r="OCK1096" s="4"/>
      <c r="OCL1096" s="4"/>
      <c r="OCM1096" s="4"/>
      <c r="OCN1096" s="4"/>
      <c r="OCO1096" s="4"/>
      <c r="OCP1096" s="4"/>
      <c r="OCQ1096" s="4"/>
      <c r="OCR1096" s="4"/>
      <c r="OCS1096" s="4"/>
      <c r="OCT1096" s="4"/>
      <c r="OCU1096" s="4"/>
      <c r="OCV1096" s="4"/>
      <c r="OCW1096" s="4"/>
      <c r="OCX1096" s="4"/>
      <c r="OCY1096" s="4"/>
      <c r="OCZ1096" s="4"/>
      <c r="ODA1096" s="4"/>
      <c r="ODB1096" s="4"/>
      <c r="ODC1096" s="4"/>
      <c r="ODD1096" s="4"/>
      <c r="ODE1096" s="4"/>
      <c r="ODF1096" s="4"/>
      <c r="ODG1096" s="4"/>
      <c r="ODH1096" s="4"/>
      <c r="ODI1096" s="4"/>
      <c r="ODJ1096" s="4"/>
      <c r="ODK1096" s="4"/>
      <c r="ODL1096" s="4"/>
      <c r="ODM1096" s="4"/>
      <c r="ODN1096" s="4"/>
      <c r="ODO1096" s="4"/>
      <c r="ODP1096" s="4"/>
      <c r="ODQ1096" s="4"/>
      <c r="ODR1096" s="4"/>
      <c r="ODS1096" s="4"/>
      <c r="ODT1096" s="4"/>
      <c r="ODU1096" s="4"/>
      <c r="ODV1096" s="4"/>
      <c r="ODW1096" s="4"/>
      <c r="ODX1096" s="4"/>
      <c r="ODY1096" s="4"/>
      <c r="ODZ1096" s="4"/>
      <c r="OEA1096" s="4"/>
      <c r="OEB1096" s="4"/>
      <c r="OEC1096" s="4"/>
      <c r="OED1096" s="4"/>
      <c r="OEE1096" s="4"/>
      <c r="OEF1096" s="4"/>
      <c r="OEG1096" s="4"/>
      <c r="OEH1096" s="4"/>
      <c r="OEI1096" s="4"/>
      <c r="OEJ1096" s="4"/>
      <c r="OEK1096" s="4"/>
      <c r="OEL1096" s="4"/>
      <c r="OEM1096" s="4"/>
      <c r="OEN1096" s="4"/>
      <c r="OEO1096" s="4"/>
      <c r="OEP1096" s="4"/>
      <c r="OEQ1096" s="4"/>
      <c r="OER1096" s="4"/>
      <c r="OES1096" s="4"/>
      <c r="OET1096" s="4"/>
      <c r="OEU1096" s="4"/>
      <c r="OEV1096" s="4"/>
      <c r="OEW1096" s="4"/>
      <c r="OEX1096" s="4"/>
      <c r="OEY1096" s="4"/>
      <c r="OEZ1096" s="4"/>
      <c r="OFA1096" s="4"/>
      <c r="OFB1096" s="4"/>
      <c r="OFC1096" s="4"/>
      <c r="OFD1096" s="4"/>
      <c r="OFE1096" s="4"/>
      <c r="OFF1096" s="4"/>
      <c r="OFG1096" s="4"/>
      <c r="OFH1096" s="4"/>
      <c r="OFI1096" s="4"/>
      <c r="OFJ1096" s="4"/>
      <c r="OFK1096" s="4"/>
      <c r="OFL1096" s="4"/>
      <c r="OFM1096" s="4"/>
      <c r="OFN1096" s="4"/>
      <c r="OFO1096" s="4"/>
      <c r="OFP1096" s="4"/>
      <c r="OFQ1096" s="4"/>
      <c r="OFR1096" s="4"/>
      <c r="OFS1096" s="4"/>
      <c r="OFT1096" s="4"/>
      <c r="OFU1096" s="4"/>
      <c r="OFV1096" s="4"/>
      <c r="OFW1096" s="4"/>
      <c r="OFX1096" s="4"/>
      <c r="OFY1096" s="4"/>
      <c r="OFZ1096" s="4"/>
      <c r="OGA1096" s="4"/>
      <c r="OGB1096" s="4"/>
      <c r="OGC1096" s="4"/>
      <c r="OGD1096" s="4"/>
      <c r="OGE1096" s="4"/>
      <c r="OGF1096" s="4"/>
      <c r="OGG1096" s="4"/>
      <c r="OGH1096" s="4"/>
      <c r="OGI1096" s="4"/>
      <c r="OGJ1096" s="4"/>
      <c r="OGK1096" s="4"/>
      <c r="OGL1096" s="4"/>
      <c r="OGM1096" s="4"/>
      <c r="OGN1096" s="4"/>
      <c r="OGO1096" s="4"/>
      <c r="OGP1096" s="4"/>
      <c r="OGQ1096" s="4"/>
      <c r="OGR1096" s="4"/>
      <c r="OGS1096" s="4"/>
      <c r="OGT1096" s="4"/>
      <c r="OGU1096" s="4"/>
      <c r="OGV1096" s="4"/>
      <c r="OGW1096" s="4"/>
      <c r="OGX1096" s="4"/>
      <c r="OGY1096" s="4"/>
      <c r="OGZ1096" s="4"/>
      <c r="OHA1096" s="4"/>
      <c r="OHB1096" s="4"/>
      <c r="OHC1096" s="4"/>
      <c r="OHD1096" s="4"/>
      <c r="OHE1096" s="4"/>
      <c r="OHF1096" s="4"/>
      <c r="OHG1096" s="4"/>
      <c r="OHH1096" s="4"/>
      <c r="OHI1096" s="4"/>
      <c r="OHJ1096" s="4"/>
      <c r="OHK1096" s="4"/>
      <c r="OHL1096" s="4"/>
      <c r="OHM1096" s="4"/>
      <c r="OHN1096" s="4"/>
      <c r="OHO1096" s="4"/>
      <c r="OHP1096" s="4"/>
      <c r="OHQ1096" s="4"/>
      <c r="OHR1096" s="4"/>
      <c r="OHS1096" s="4"/>
      <c r="OHT1096" s="4"/>
      <c r="OHU1096" s="4"/>
      <c r="OHV1096" s="4"/>
      <c r="OHW1096" s="4"/>
      <c r="OHX1096" s="4"/>
      <c r="OHY1096" s="4"/>
      <c r="OHZ1096" s="4"/>
      <c r="OIA1096" s="4"/>
      <c r="OIB1096" s="4"/>
      <c r="OIC1096" s="4"/>
      <c r="OID1096" s="4"/>
      <c r="OIE1096" s="4"/>
      <c r="OIF1096" s="4"/>
      <c r="OIG1096" s="4"/>
      <c r="OIH1096" s="4"/>
      <c r="OII1096" s="4"/>
      <c r="OIJ1096" s="4"/>
      <c r="OIK1096" s="4"/>
      <c r="OIL1096" s="4"/>
      <c r="OIM1096" s="4"/>
      <c r="OIN1096" s="4"/>
      <c r="OIO1096" s="4"/>
      <c r="OIP1096" s="4"/>
      <c r="OIQ1096" s="4"/>
      <c r="OIR1096" s="4"/>
      <c r="OIS1096" s="4"/>
      <c r="OIT1096" s="4"/>
      <c r="OIU1096" s="4"/>
      <c r="OIV1096" s="4"/>
      <c r="OIW1096" s="4"/>
      <c r="OIX1096" s="4"/>
      <c r="OIY1096" s="4"/>
      <c r="OIZ1096" s="4"/>
      <c r="OJA1096" s="4"/>
      <c r="OJB1096" s="4"/>
      <c r="OJC1096" s="4"/>
      <c r="OJD1096" s="4"/>
      <c r="OJE1096" s="4"/>
      <c r="OJF1096" s="4"/>
      <c r="OJG1096" s="4"/>
      <c r="OJH1096" s="4"/>
      <c r="OJI1096" s="4"/>
      <c r="OJJ1096" s="4"/>
      <c r="OJK1096" s="4"/>
      <c r="OJL1096" s="4"/>
      <c r="OJM1096" s="4"/>
      <c r="OJN1096" s="4"/>
      <c r="OJO1096" s="4"/>
      <c r="OJP1096" s="4"/>
      <c r="OJQ1096" s="4"/>
      <c r="OJR1096" s="4"/>
      <c r="OJS1096" s="4"/>
      <c r="OJT1096" s="4"/>
      <c r="OJU1096" s="4"/>
      <c r="OJV1096" s="4"/>
      <c r="OJW1096" s="4"/>
      <c r="OJX1096" s="4"/>
      <c r="OJY1096" s="4"/>
      <c r="OJZ1096" s="4"/>
      <c r="OKA1096" s="4"/>
      <c r="OKB1096" s="4"/>
      <c r="OKC1096" s="4"/>
      <c r="OKD1096" s="4"/>
      <c r="OKE1096" s="4"/>
      <c r="OKF1096" s="4"/>
      <c r="OKG1096" s="4"/>
      <c r="OKH1096" s="4"/>
      <c r="OKI1096" s="4"/>
      <c r="OKJ1096" s="4"/>
      <c r="OKK1096" s="4"/>
      <c r="OKL1096" s="4"/>
      <c r="OKM1096" s="4"/>
      <c r="OKN1096" s="4"/>
      <c r="OKO1096" s="4"/>
      <c r="OKP1096" s="4"/>
      <c r="OKQ1096" s="4"/>
      <c r="OKR1096" s="4"/>
      <c r="OKS1096" s="4"/>
      <c r="OKT1096" s="4"/>
      <c r="OKU1096" s="4"/>
      <c r="OKV1096" s="4"/>
      <c r="OKW1096" s="4"/>
      <c r="OKX1096" s="4"/>
      <c r="OKY1096" s="4"/>
      <c r="OKZ1096" s="4"/>
      <c r="OLA1096" s="4"/>
      <c r="OLB1096" s="4"/>
      <c r="OLC1096" s="4"/>
      <c r="OLD1096" s="4"/>
      <c r="OLE1096" s="4"/>
      <c r="OLF1096" s="4"/>
      <c r="OLG1096" s="4"/>
      <c r="OLH1096" s="4"/>
      <c r="OLI1096" s="4"/>
      <c r="OLJ1096" s="4"/>
      <c r="OLK1096" s="4"/>
      <c r="OLL1096" s="4"/>
      <c r="OLM1096" s="4"/>
      <c r="OLN1096" s="4"/>
      <c r="OLO1096" s="4"/>
      <c r="OLP1096" s="4"/>
      <c r="OLQ1096" s="4"/>
      <c r="OLR1096" s="4"/>
      <c r="OLS1096" s="4"/>
      <c r="OLT1096" s="4"/>
      <c r="OLU1096" s="4"/>
      <c r="OLV1096" s="4"/>
      <c r="OLW1096" s="4"/>
      <c r="OLX1096" s="4"/>
      <c r="OLY1096" s="4"/>
      <c r="OLZ1096" s="4"/>
      <c r="OMA1096" s="4"/>
      <c r="OMB1096" s="4"/>
      <c r="OMC1096" s="4"/>
      <c r="OMD1096" s="4"/>
      <c r="OME1096" s="4"/>
      <c r="OMF1096" s="4"/>
      <c r="OMG1096" s="4"/>
      <c r="OMH1096" s="4"/>
      <c r="OMI1096" s="4"/>
      <c r="OMJ1096" s="4"/>
      <c r="OMK1096" s="4"/>
      <c r="OML1096" s="4"/>
      <c r="OMM1096" s="4"/>
      <c r="OMN1096" s="4"/>
      <c r="OMO1096" s="4"/>
      <c r="OMP1096" s="4"/>
      <c r="OMQ1096" s="4"/>
      <c r="OMR1096" s="4"/>
      <c r="OMS1096" s="4"/>
      <c r="OMT1096" s="4"/>
      <c r="OMU1096" s="4"/>
      <c r="OMV1096" s="4"/>
      <c r="OMW1096" s="4"/>
      <c r="OMX1096" s="4"/>
      <c r="OMY1096" s="4"/>
      <c r="OMZ1096" s="4"/>
      <c r="ONA1096" s="4"/>
      <c r="ONB1096" s="4"/>
      <c r="ONC1096" s="4"/>
      <c r="OND1096" s="4"/>
      <c r="ONE1096" s="4"/>
      <c r="ONF1096" s="4"/>
      <c r="ONG1096" s="4"/>
      <c r="ONH1096" s="4"/>
      <c r="ONI1096" s="4"/>
      <c r="ONJ1096" s="4"/>
      <c r="ONK1096" s="4"/>
      <c r="ONL1096" s="4"/>
      <c r="ONM1096" s="4"/>
      <c r="ONN1096" s="4"/>
      <c r="ONO1096" s="4"/>
      <c r="ONP1096" s="4"/>
      <c r="ONQ1096" s="4"/>
      <c r="ONR1096" s="4"/>
      <c r="ONS1096" s="4"/>
      <c r="ONT1096" s="4"/>
      <c r="ONU1096" s="4"/>
      <c r="ONV1096" s="4"/>
      <c r="ONW1096" s="4"/>
      <c r="ONX1096" s="4"/>
      <c r="ONY1096" s="4"/>
      <c r="ONZ1096" s="4"/>
      <c r="OOA1096" s="4"/>
      <c r="OOB1096" s="4"/>
      <c r="OOC1096" s="4"/>
      <c r="OOD1096" s="4"/>
      <c r="OOE1096" s="4"/>
      <c r="OOF1096" s="4"/>
      <c r="OOG1096" s="4"/>
      <c r="OOH1096" s="4"/>
      <c r="OOI1096" s="4"/>
      <c r="OOJ1096" s="4"/>
      <c r="OOK1096" s="4"/>
      <c r="OOL1096" s="4"/>
      <c r="OOM1096" s="4"/>
      <c r="OON1096" s="4"/>
      <c r="OOO1096" s="4"/>
      <c r="OOP1096" s="4"/>
      <c r="OOQ1096" s="4"/>
      <c r="OOR1096" s="4"/>
      <c r="OOS1096" s="4"/>
      <c r="OOT1096" s="4"/>
      <c r="OOU1096" s="4"/>
      <c r="OOV1096" s="4"/>
      <c r="OOW1096" s="4"/>
      <c r="OOX1096" s="4"/>
      <c r="OOY1096" s="4"/>
      <c r="OOZ1096" s="4"/>
      <c r="OPA1096" s="4"/>
      <c r="OPB1096" s="4"/>
      <c r="OPC1096" s="4"/>
      <c r="OPD1096" s="4"/>
      <c r="OPE1096" s="4"/>
      <c r="OPF1096" s="4"/>
      <c r="OPG1096" s="4"/>
      <c r="OPH1096" s="4"/>
      <c r="OPI1096" s="4"/>
      <c r="OPJ1096" s="4"/>
      <c r="OPK1096" s="4"/>
      <c r="OPL1096" s="4"/>
      <c r="OPM1096" s="4"/>
      <c r="OPN1096" s="4"/>
      <c r="OPO1096" s="4"/>
      <c r="OPP1096" s="4"/>
      <c r="OPQ1096" s="4"/>
      <c r="OPR1096" s="4"/>
      <c r="OPS1096" s="4"/>
      <c r="OPT1096" s="4"/>
      <c r="OPU1096" s="4"/>
      <c r="OPV1096" s="4"/>
      <c r="OPW1096" s="4"/>
      <c r="OPX1096" s="4"/>
      <c r="OPY1096" s="4"/>
      <c r="OPZ1096" s="4"/>
      <c r="OQA1096" s="4"/>
      <c r="OQB1096" s="4"/>
      <c r="OQC1096" s="4"/>
      <c r="OQD1096" s="4"/>
      <c r="OQE1096" s="4"/>
      <c r="OQF1096" s="4"/>
      <c r="OQG1096" s="4"/>
      <c r="OQH1096" s="4"/>
      <c r="OQI1096" s="4"/>
      <c r="OQJ1096" s="4"/>
      <c r="OQK1096" s="4"/>
      <c r="OQL1096" s="4"/>
      <c r="OQM1096" s="4"/>
      <c r="OQN1096" s="4"/>
      <c r="OQO1096" s="4"/>
      <c r="OQP1096" s="4"/>
      <c r="OQQ1096" s="4"/>
      <c r="OQR1096" s="4"/>
      <c r="OQS1096" s="4"/>
      <c r="OQT1096" s="4"/>
      <c r="OQU1096" s="4"/>
      <c r="OQV1096" s="4"/>
      <c r="OQW1096" s="4"/>
      <c r="OQX1096" s="4"/>
      <c r="OQY1096" s="4"/>
      <c r="OQZ1096" s="4"/>
      <c r="ORA1096" s="4"/>
      <c r="ORB1096" s="4"/>
      <c r="ORC1096" s="4"/>
      <c r="ORD1096" s="4"/>
      <c r="ORE1096" s="4"/>
      <c r="ORF1096" s="4"/>
      <c r="ORG1096" s="4"/>
      <c r="ORH1096" s="4"/>
      <c r="ORI1096" s="4"/>
      <c r="ORJ1096" s="4"/>
      <c r="ORK1096" s="4"/>
      <c r="ORL1096" s="4"/>
      <c r="ORM1096" s="4"/>
      <c r="ORN1096" s="4"/>
      <c r="ORO1096" s="4"/>
      <c r="ORP1096" s="4"/>
      <c r="ORQ1096" s="4"/>
      <c r="ORR1096" s="4"/>
      <c r="ORS1096" s="4"/>
      <c r="ORT1096" s="4"/>
      <c r="ORU1096" s="4"/>
      <c r="ORV1096" s="4"/>
      <c r="ORW1096" s="4"/>
      <c r="ORX1096" s="4"/>
      <c r="ORY1096" s="4"/>
      <c r="ORZ1096" s="4"/>
      <c r="OSA1096" s="4"/>
      <c r="OSB1096" s="4"/>
      <c r="OSC1096" s="4"/>
      <c r="OSD1096" s="4"/>
      <c r="OSE1096" s="4"/>
      <c r="OSF1096" s="4"/>
      <c r="OSG1096" s="4"/>
      <c r="OSH1096" s="4"/>
      <c r="OSI1096" s="4"/>
      <c r="OSJ1096" s="4"/>
      <c r="OSK1096" s="4"/>
      <c r="OSL1096" s="4"/>
      <c r="OSM1096" s="4"/>
      <c r="OSN1096" s="4"/>
      <c r="OSO1096" s="4"/>
      <c r="OSP1096" s="4"/>
      <c r="OSQ1096" s="4"/>
      <c r="OSR1096" s="4"/>
      <c r="OSS1096" s="4"/>
      <c r="OST1096" s="4"/>
      <c r="OSU1096" s="4"/>
      <c r="OSV1096" s="4"/>
      <c r="OSW1096" s="4"/>
      <c r="OSX1096" s="4"/>
      <c r="OSY1096" s="4"/>
      <c r="OSZ1096" s="4"/>
      <c r="OTA1096" s="4"/>
      <c r="OTB1096" s="4"/>
      <c r="OTC1096" s="4"/>
      <c r="OTD1096" s="4"/>
      <c r="OTE1096" s="4"/>
      <c r="OTF1096" s="4"/>
      <c r="OTG1096" s="4"/>
      <c r="OTH1096" s="4"/>
      <c r="OTI1096" s="4"/>
      <c r="OTJ1096" s="4"/>
      <c r="OTK1096" s="4"/>
      <c r="OTL1096" s="4"/>
      <c r="OTM1096" s="4"/>
      <c r="OTN1096" s="4"/>
      <c r="OTO1096" s="4"/>
      <c r="OTP1096" s="4"/>
      <c r="OTQ1096" s="4"/>
      <c r="OTR1096" s="4"/>
      <c r="OTS1096" s="4"/>
      <c r="OTT1096" s="4"/>
      <c r="OTU1096" s="4"/>
      <c r="OTV1096" s="4"/>
      <c r="OTW1096" s="4"/>
      <c r="OTX1096" s="4"/>
      <c r="OTY1096" s="4"/>
      <c r="OTZ1096" s="4"/>
      <c r="OUA1096" s="4"/>
      <c r="OUB1096" s="4"/>
      <c r="OUC1096" s="4"/>
      <c r="OUD1096" s="4"/>
      <c r="OUE1096" s="4"/>
      <c r="OUF1096" s="4"/>
      <c r="OUG1096" s="4"/>
      <c r="OUH1096" s="4"/>
      <c r="OUI1096" s="4"/>
      <c r="OUJ1096" s="4"/>
      <c r="OUK1096" s="4"/>
      <c r="OUL1096" s="4"/>
      <c r="OUM1096" s="4"/>
      <c r="OUN1096" s="4"/>
      <c r="OUO1096" s="4"/>
      <c r="OUP1096" s="4"/>
      <c r="OUQ1096" s="4"/>
      <c r="OUR1096" s="4"/>
      <c r="OUS1096" s="4"/>
      <c r="OUT1096" s="4"/>
      <c r="OUU1096" s="4"/>
      <c r="OUV1096" s="4"/>
      <c r="OUW1096" s="4"/>
      <c r="OUX1096" s="4"/>
      <c r="OUY1096" s="4"/>
      <c r="OUZ1096" s="4"/>
      <c r="OVA1096" s="4"/>
      <c r="OVB1096" s="4"/>
      <c r="OVC1096" s="4"/>
      <c r="OVD1096" s="4"/>
      <c r="OVE1096" s="4"/>
      <c r="OVF1096" s="4"/>
      <c r="OVG1096" s="4"/>
      <c r="OVH1096" s="4"/>
      <c r="OVI1096" s="4"/>
      <c r="OVJ1096" s="4"/>
      <c r="OVK1096" s="4"/>
      <c r="OVL1096" s="4"/>
      <c r="OVM1096" s="4"/>
      <c r="OVN1096" s="4"/>
      <c r="OVO1096" s="4"/>
      <c r="OVP1096" s="4"/>
      <c r="OVQ1096" s="4"/>
      <c r="OVR1096" s="4"/>
      <c r="OVS1096" s="4"/>
      <c r="OVT1096" s="4"/>
      <c r="OVU1096" s="4"/>
      <c r="OVV1096" s="4"/>
      <c r="OVW1096" s="4"/>
      <c r="OVX1096" s="4"/>
      <c r="OVY1096" s="4"/>
      <c r="OVZ1096" s="4"/>
      <c r="OWA1096" s="4"/>
      <c r="OWB1096" s="4"/>
      <c r="OWC1096" s="4"/>
      <c r="OWD1096" s="4"/>
      <c r="OWE1096" s="4"/>
      <c r="OWF1096" s="4"/>
      <c r="OWG1096" s="4"/>
      <c r="OWH1096" s="4"/>
      <c r="OWI1096" s="4"/>
      <c r="OWJ1096" s="4"/>
      <c r="OWK1096" s="4"/>
      <c r="OWL1096" s="4"/>
      <c r="OWM1096" s="4"/>
      <c r="OWN1096" s="4"/>
      <c r="OWO1096" s="4"/>
      <c r="OWP1096" s="4"/>
      <c r="OWQ1096" s="4"/>
      <c r="OWR1096" s="4"/>
      <c r="OWS1096" s="4"/>
      <c r="OWT1096" s="4"/>
      <c r="OWU1096" s="4"/>
      <c r="OWV1096" s="4"/>
      <c r="OWW1096" s="4"/>
      <c r="OWX1096" s="4"/>
      <c r="OWY1096" s="4"/>
      <c r="OWZ1096" s="4"/>
      <c r="OXA1096" s="4"/>
      <c r="OXB1096" s="4"/>
      <c r="OXC1096" s="4"/>
      <c r="OXD1096" s="4"/>
      <c r="OXE1096" s="4"/>
      <c r="OXF1096" s="4"/>
      <c r="OXG1096" s="4"/>
      <c r="OXH1096" s="4"/>
      <c r="OXI1096" s="4"/>
      <c r="OXJ1096" s="4"/>
      <c r="OXK1096" s="4"/>
      <c r="OXL1096" s="4"/>
      <c r="OXM1096" s="4"/>
      <c r="OXN1096" s="4"/>
      <c r="OXO1096" s="4"/>
      <c r="OXP1096" s="4"/>
      <c r="OXQ1096" s="4"/>
      <c r="OXR1096" s="4"/>
      <c r="OXS1096" s="4"/>
      <c r="OXT1096" s="4"/>
      <c r="OXU1096" s="4"/>
      <c r="OXV1096" s="4"/>
      <c r="OXW1096" s="4"/>
      <c r="OXX1096" s="4"/>
      <c r="OXY1096" s="4"/>
      <c r="OXZ1096" s="4"/>
      <c r="OYA1096" s="4"/>
      <c r="OYB1096" s="4"/>
      <c r="OYC1096" s="4"/>
      <c r="OYD1096" s="4"/>
      <c r="OYE1096" s="4"/>
      <c r="OYF1096" s="4"/>
      <c r="OYG1096" s="4"/>
      <c r="OYH1096" s="4"/>
      <c r="OYI1096" s="4"/>
      <c r="OYJ1096" s="4"/>
      <c r="OYK1096" s="4"/>
      <c r="OYL1096" s="4"/>
      <c r="OYM1096" s="4"/>
      <c r="OYN1096" s="4"/>
      <c r="OYO1096" s="4"/>
      <c r="OYP1096" s="4"/>
      <c r="OYQ1096" s="4"/>
      <c r="OYR1096" s="4"/>
      <c r="OYS1096" s="4"/>
      <c r="OYT1096" s="4"/>
      <c r="OYU1096" s="4"/>
      <c r="OYV1096" s="4"/>
      <c r="OYW1096" s="4"/>
      <c r="OYX1096" s="4"/>
      <c r="OYY1096" s="4"/>
      <c r="OYZ1096" s="4"/>
      <c r="OZA1096" s="4"/>
      <c r="OZB1096" s="4"/>
      <c r="OZC1096" s="4"/>
      <c r="OZD1096" s="4"/>
      <c r="OZE1096" s="4"/>
      <c r="OZF1096" s="4"/>
      <c r="OZG1096" s="4"/>
      <c r="OZH1096" s="4"/>
      <c r="OZI1096" s="4"/>
      <c r="OZJ1096" s="4"/>
      <c r="OZK1096" s="4"/>
      <c r="OZL1096" s="4"/>
      <c r="OZM1096" s="4"/>
      <c r="OZN1096" s="4"/>
      <c r="OZO1096" s="4"/>
      <c r="OZP1096" s="4"/>
      <c r="OZQ1096" s="4"/>
      <c r="OZR1096" s="4"/>
      <c r="OZS1096" s="4"/>
      <c r="OZT1096" s="4"/>
      <c r="OZU1096" s="4"/>
      <c r="OZV1096" s="4"/>
      <c r="OZW1096" s="4"/>
      <c r="OZX1096" s="4"/>
      <c r="OZY1096" s="4"/>
      <c r="OZZ1096" s="4"/>
      <c r="PAA1096" s="4"/>
      <c r="PAB1096" s="4"/>
      <c r="PAC1096" s="4"/>
      <c r="PAD1096" s="4"/>
      <c r="PAE1096" s="4"/>
      <c r="PAF1096" s="4"/>
      <c r="PAG1096" s="4"/>
      <c r="PAH1096" s="4"/>
      <c r="PAI1096" s="4"/>
      <c r="PAJ1096" s="4"/>
      <c r="PAK1096" s="4"/>
      <c r="PAL1096" s="4"/>
      <c r="PAM1096" s="4"/>
      <c r="PAN1096" s="4"/>
      <c r="PAO1096" s="4"/>
      <c r="PAP1096" s="4"/>
      <c r="PAQ1096" s="4"/>
      <c r="PAR1096" s="4"/>
      <c r="PAS1096" s="4"/>
      <c r="PAT1096" s="4"/>
      <c r="PAU1096" s="4"/>
      <c r="PAV1096" s="4"/>
      <c r="PAW1096" s="4"/>
      <c r="PAX1096" s="4"/>
      <c r="PAY1096" s="4"/>
      <c r="PAZ1096" s="4"/>
      <c r="PBA1096" s="4"/>
      <c r="PBB1096" s="4"/>
      <c r="PBC1096" s="4"/>
      <c r="PBD1096" s="4"/>
      <c r="PBE1096" s="4"/>
      <c r="PBF1096" s="4"/>
      <c r="PBG1096" s="4"/>
      <c r="PBH1096" s="4"/>
      <c r="PBI1096" s="4"/>
      <c r="PBJ1096" s="4"/>
      <c r="PBK1096" s="4"/>
      <c r="PBL1096" s="4"/>
      <c r="PBM1096" s="4"/>
      <c r="PBN1096" s="4"/>
      <c r="PBO1096" s="4"/>
      <c r="PBP1096" s="4"/>
      <c r="PBQ1096" s="4"/>
      <c r="PBR1096" s="4"/>
      <c r="PBS1096" s="4"/>
      <c r="PBT1096" s="4"/>
      <c r="PBU1096" s="4"/>
      <c r="PBV1096" s="4"/>
      <c r="PBW1096" s="4"/>
      <c r="PBX1096" s="4"/>
      <c r="PBY1096" s="4"/>
      <c r="PBZ1096" s="4"/>
      <c r="PCA1096" s="4"/>
      <c r="PCB1096" s="4"/>
      <c r="PCC1096" s="4"/>
      <c r="PCD1096" s="4"/>
      <c r="PCE1096" s="4"/>
      <c r="PCF1096" s="4"/>
      <c r="PCG1096" s="4"/>
      <c r="PCH1096" s="4"/>
      <c r="PCI1096" s="4"/>
      <c r="PCJ1096" s="4"/>
      <c r="PCK1096" s="4"/>
      <c r="PCL1096" s="4"/>
      <c r="PCM1096" s="4"/>
      <c r="PCN1096" s="4"/>
      <c r="PCO1096" s="4"/>
      <c r="PCP1096" s="4"/>
      <c r="PCQ1096" s="4"/>
      <c r="PCR1096" s="4"/>
      <c r="PCS1096" s="4"/>
      <c r="PCT1096" s="4"/>
      <c r="PCU1096" s="4"/>
      <c r="PCV1096" s="4"/>
      <c r="PCW1096" s="4"/>
      <c r="PCX1096" s="4"/>
      <c r="PCY1096" s="4"/>
      <c r="PCZ1096" s="4"/>
      <c r="PDA1096" s="4"/>
      <c r="PDB1096" s="4"/>
      <c r="PDC1096" s="4"/>
      <c r="PDD1096" s="4"/>
      <c r="PDE1096" s="4"/>
      <c r="PDF1096" s="4"/>
      <c r="PDG1096" s="4"/>
      <c r="PDH1096" s="4"/>
      <c r="PDI1096" s="4"/>
      <c r="PDJ1096" s="4"/>
      <c r="PDK1096" s="4"/>
      <c r="PDL1096" s="4"/>
      <c r="PDM1096" s="4"/>
      <c r="PDN1096" s="4"/>
      <c r="PDO1096" s="4"/>
      <c r="PDP1096" s="4"/>
      <c r="PDQ1096" s="4"/>
      <c r="PDR1096" s="4"/>
      <c r="PDS1096" s="4"/>
      <c r="PDT1096" s="4"/>
      <c r="PDU1096" s="4"/>
      <c r="PDV1096" s="4"/>
      <c r="PDW1096" s="4"/>
      <c r="PDX1096" s="4"/>
      <c r="PDY1096" s="4"/>
      <c r="PDZ1096" s="4"/>
      <c r="PEA1096" s="4"/>
      <c r="PEB1096" s="4"/>
      <c r="PEC1096" s="4"/>
      <c r="PED1096" s="4"/>
      <c r="PEE1096" s="4"/>
      <c r="PEF1096" s="4"/>
      <c r="PEG1096" s="4"/>
      <c r="PEH1096" s="4"/>
      <c r="PEI1096" s="4"/>
      <c r="PEJ1096" s="4"/>
      <c r="PEK1096" s="4"/>
      <c r="PEL1096" s="4"/>
      <c r="PEM1096" s="4"/>
      <c r="PEN1096" s="4"/>
      <c r="PEO1096" s="4"/>
      <c r="PEP1096" s="4"/>
      <c r="PEQ1096" s="4"/>
      <c r="PER1096" s="4"/>
      <c r="PES1096" s="4"/>
      <c r="PET1096" s="4"/>
      <c r="PEU1096" s="4"/>
      <c r="PEV1096" s="4"/>
      <c r="PEW1096" s="4"/>
      <c r="PEX1096" s="4"/>
      <c r="PEY1096" s="4"/>
      <c r="PEZ1096" s="4"/>
      <c r="PFA1096" s="4"/>
      <c r="PFB1096" s="4"/>
      <c r="PFC1096" s="4"/>
      <c r="PFD1096" s="4"/>
      <c r="PFE1096" s="4"/>
      <c r="PFF1096" s="4"/>
      <c r="PFG1096" s="4"/>
      <c r="PFH1096" s="4"/>
      <c r="PFI1096" s="4"/>
      <c r="PFJ1096" s="4"/>
      <c r="PFK1096" s="4"/>
      <c r="PFL1096" s="4"/>
      <c r="PFM1096" s="4"/>
      <c r="PFN1096" s="4"/>
      <c r="PFO1096" s="4"/>
      <c r="PFP1096" s="4"/>
      <c r="PFQ1096" s="4"/>
      <c r="PFR1096" s="4"/>
      <c r="PFS1096" s="4"/>
      <c r="PFT1096" s="4"/>
      <c r="PFU1096" s="4"/>
      <c r="PFV1096" s="4"/>
      <c r="PFW1096" s="4"/>
      <c r="PFX1096" s="4"/>
      <c r="PFY1096" s="4"/>
      <c r="PFZ1096" s="4"/>
      <c r="PGA1096" s="4"/>
      <c r="PGB1096" s="4"/>
      <c r="PGC1096" s="4"/>
      <c r="PGD1096" s="4"/>
      <c r="PGE1096" s="4"/>
      <c r="PGF1096" s="4"/>
      <c r="PGG1096" s="4"/>
      <c r="PGH1096" s="4"/>
      <c r="PGI1096" s="4"/>
      <c r="PGJ1096" s="4"/>
      <c r="PGK1096" s="4"/>
      <c r="PGL1096" s="4"/>
      <c r="PGM1096" s="4"/>
      <c r="PGN1096" s="4"/>
      <c r="PGO1096" s="4"/>
      <c r="PGP1096" s="4"/>
      <c r="PGQ1096" s="4"/>
      <c r="PGR1096" s="4"/>
      <c r="PGS1096" s="4"/>
      <c r="PGT1096" s="4"/>
      <c r="PGU1096" s="4"/>
      <c r="PGV1096" s="4"/>
      <c r="PGW1096" s="4"/>
      <c r="PGX1096" s="4"/>
      <c r="PGY1096" s="4"/>
      <c r="PGZ1096" s="4"/>
      <c r="PHA1096" s="4"/>
      <c r="PHB1096" s="4"/>
      <c r="PHC1096" s="4"/>
      <c r="PHD1096" s="4"/>
      <c r="PHE1096" s="4"/>
      <c r="PHF1096" s="4"/>
      <c r="PHG1096" s="4"/>
      <c r="PHH1096" s="4"/>
      <c r="PHI1096" s="4"/>
      <c r="PHJ1096" s="4"/>
      <c r="PHK1096" s="4"/>
      <c r="PHL1096" s="4"/>
      <c r="PHM1096" s="4"/>
      <c r="PHN1096" s="4"/>
      <c r="PHO1096" s="4"/>
      <c r="PHP1096" s="4"/>
      <c r="PHQ1096" s="4"/>
      <c r="PHR1096" s="4"/>
      <c r="PHS1096" s="4"/>
      <c r="PHT1096" s="4"/>
      <c r="PHU1096" s="4"/>
      <c r="PHV1096" s="4"/>
      <c r="PHW1096" s="4"/>
      <c r="PHX1096" s="4"/>
      <c r="PHY1096" s="4"/>
      <c r="PHZ1096" s="4"/>
      <c r="PIA1096" s="4"/>
      <c r="PIB1096" s="4"/>
      <c r="PIC1096" s="4"/>
      <c r="PID1096" s="4"/>
      <c r="PIE1096" s="4"/>
      <c r="PIF1096" s="4"/>
      <c r="PIG1096" s="4"/>
      <c r="PIH1096" s="4"/>
      <c r="PII1096" s="4"/>
      <c r="PIJ1096" s="4"/>
      <c r="PIK1096" s="4"/>
      <c r="PIL1096" s="4"/>
      <c r="PIM1096" s="4"/>
      <c r="PIN1096" s="4"/>
      <c r="PIO1096" s="4"/>
      <c r="PIP1096" s="4"/>
      <c r="PIQ1096" s="4"/>
      <c r="PIR1096" s="4"/>
      <c r="PIS1096" s="4"/>
      <c r="PIT1096" s="4"/>
      <c r="PIU1096" s="4"/>
      <c r="PIV1096" s="4"/>
      <c r="PIW1096" s="4"/>
      <c r="PIX1096" s="4"/>
      <c r="PIY1096" s="4"/>
      <c r="PIZ1096" s="4"/>
      <c r="PJA1096" s="4"/>
      <c r="PJB1096" s="4"/>
      <c r="PJC1096" s="4"/>
      <c r="PJD1096" s="4"/>
      <c r="PJE1096" s="4"/>
      <c r="PJF1096" s="4"/>
      <c r="PJG1096" s="4"/>
      <c r="PJH1096" s="4"/>
      <c r="PJI1096" s="4"/>
      <c r="PJJ1096" s="4"/>
      <c r="PJK1096" s="4"/>
      <c r="PJL1096" s="4"/>
      <c r="PJM1096" s="4"/>
      <c r="PJN1096" s="4"/>
      <c r="PJO1096" s="4"/>
      <c r="PJP1096" s="4"/>
      <c r="PJQ1096" s="4"/>
      <c r="PJR1096" s="4"/>
      <c r="PJS1096" s="4"/>
      <c r="PJT1096" s="4"/>
      <c r="PJU1096" s="4"/>
      <c r="PJV1096" s="4"/>
      <c r="PJW1096" s="4"/>
      <c r="PJX1096" s="4"/>
      <c r="PJY1096" s="4"/>
      <c r="PJZ1096" s="4"/>
      <c r="PKA1096" s="4"/>
      <c r="PKB1096" s="4"/>
      <c r="PKC1096" s="4"/>
      <c r="PKD1096" s="4"/>
      <c r="PKE1096" s="4"/>
      <c r="PKF1096" s="4"/>
      <c r="PKG1096" s="4"/>
      <c r="PKH1096" s="4"/>
      <c r="PKI1096" s="4"/>
      <c r="PKJ1096" s="4"/>
      <c r="PKK1096" s="4"/>
      <c r="PKL1096" s="4"/>
      <c r="PKM1096" s="4"/>
      <c r="PKN1096" s="4"/>
      <c r="PKO1096" s="4"/>
      <c r="PKP1096" s="4"/>
      <c r="PKQ1096" s="4"/>
      <c r="PKR1096" s="4"/>
      <c r="PKS1096" s="4"/>
      <c r="PKT1096" s="4"/>
      <c r="PKU1096" s="4"/>
      <c r="PKV1096" s="4"/>
      <c r="PKW1096" s="4"/>
      <c r="PKX1096" s="4"/>
      <c r="PKY1096" s="4"/>
      <c r="PKZ1096" s="4"/>
      <c r="PLA1096" s="4"/>
      <c r="PLB1096" s="4"/>
      <c r="PLC1096" s="4"/>
      <c r="PLD1096" s="4"/>
      <c r="PLE1096" s="4"/>
      <c r="PLF1096" s="4"/>
      <c r="PLG1096" s="4"/>
      <c r="PLH1096" s="4"/>
      <c r="PLI1096" s="4"/>
      <c r="PLJ1096" s="4"/>
      <c r="PLK1096" s="4"/>
      <c r="PLL1096" s="4"/>
      <c r="PLM1096" s="4"/>
      <c r="PLN1096" s="4"/>
      <c r="PLO1096" s="4"/>
      <c r="PLP1096" s="4"/>
      <c r="PLQ1096" s="4"/>
      <c r="PLR1096" s="4"/>
      <c r="PLS1096" s="4"/>
      <c r="PLT1096" s="4"/>
      <c r="PLU1096" s="4"/>
      <c r="PLV1096" s="4"/>
      <c r="PLW1096" s="4"/>
      <c r="PLX1096" s="4"/>
      <c r="PLY1096" s="4"/>
      <c r="PLZ1096" s="4"/>
      <c r="PMA1096" s="4"/>
      <c r="PMB1096" s="4"/>
      <c r="PMC1096" s="4"/>
      <c r="PMD1096" s="4"/>
      <c r="PME1096" s="4"/>
      <c r="PMF1096" s="4"/>
      <c r="PMG1096" s="4"/>
      <c r="PMH1096" s="4"/>
      <c r="PMI1096" s="4"/>
      <c r="PMJ1096" s="4"/>
      <c r="PMK1096" s="4"/>
      <c r="PML1096" s="4"/>
      <c r="PMM1096" s="4"/>
      <c r="PMN1096" s="4"/>
      <c r="PMO1096" s="4"/>
      <c r="PMP1096" s="4"/>
      <c r="PMQ1096" s="4"/>
      <c r="PMR1096" s="4"/>
      <c r="PMS1096" s="4"/>
      <c r="PMT1096" s="4"/>
      <c r="PMU1096" s="4"/>
      <c r="PMV1096" s="4"/>
      <c r="PMW1096" s="4"/>
      <c r="PMX1096" s="4"/>
      <c r="PMY1096" s="4"/>
      <c r="PMZ1096" s="4"/>
      <c r="PNA1096" s="4"/>
      <c r="PNB1096" s="4"/>
      <c r="PNC1096" s="4"/>
      <c r="PND1096" s="4"/>
      <c r="PNE1096" s="4"/>
      <c r="PNF1096" s="4"/>
      <c r="PNG1096" s="4"/>
      <c r="PNH1096" s="4"/>
      <c r="PNI1096" s="4"/>
      <c r="PNJ1096" s="4"/>
      <c r="PNK1096" s="4"/>
      <c r="PNL1096" s="4"/>
      <c r="PNM1096" s="4"/>
      <c r="PNN1096" s="4"/>
      <c r="PNO1096" s="4"/>
      <c r="PNP1096" s="4"/>
      <c r="PNQ1096" s="4"/>
      <c r="PNR1096" s="4"/>
      <c r="PNS1096" s="4"/>
      <c r="PNT1096" s="4"/>
      <c r="PNU1096" s="4"/>
      <c r="PNV1096" s="4"/>
      <c r="PNW1096" s="4"/>
      <c r="PNX1096" s="4"/>
      <c r="PNY1096" s="4"/>
      <c r="PNZ1096" s="4"/>
      <c r="POA1096" s="4"/>
      <c r="POB1096" s="4"/>
      <c r="POC1096" s="4"/>
      <c r="POD1096" s="4"/>
      <c r="POE1096" s="4"/>
      <c r="POF1096" s="4"/>
      <c r="POG1096" s="4"/>
      <c r="POH1096" s="4"/>
      <c r="POI1096" s="4"/>
      <c r="POJ1096" s="4"/>
      <c r="POK1096" s="4"/>
      <c r="POL1096" s="4"/>
      <c r="POM1096" s="4"/>
      <c r="PON1096" s="4"/>
      <c r="POO1096" s="4"/>
      <c r="POP1096" s="4"/>
      <c r="POQ1096" s="4"/>
      <c r="POR1096" s="4"/>
      <c r="POS1096" s="4"/>
      <c r="POT1096" s="4"/>
      <c r="POU1096" s="4"/>
      <c r="POV1096" s="4"/>
      <c r="POW1096" s="4"/>
      <c r="POX1096" s="4"/>
      <c r="POY1096" s="4"/>
      <c r="POZ1096" s="4"/>
      <c r="PPA1096" s="4"/>
      <c r="PPB1096" s="4"/>
      <c r="PPC1096" s="4"/>
      <c r="PPD1096" s="4"/>
      <c r="PPE1096" s="4"/>
      <c r="PPF1096" s="4"/>
      <c r="PPG1096" s="4"/>
      <c r="PPH1096" s="4"/>
      <c r="PPI1096" s="4"/>
      <c r="PPJ1096" s="4"/>
      <c r="PPK1096" s="4"/>
      <c r="PPL1096" s="4"/>
      <c r="PPM1096" s="4"/>
      <c r="PPN1096" s="4"/>
      <c r="PPO1096" s="4"/>
      <c r="PPP1096" s="4"/>
      <c r="PPQ1096" s="4"/>
      <c r="PPR1096" s="4"/>
      <c r="PPS1096" s="4"/>
      <c r="PPT1096" s="4"/>
      <c r="PPU1096" s="4"/>
      <c r="PPV1096" s="4"/>
      <c r="PPW1096" s="4"/>
      <c r="PPX1096" s="4"/>
      <c r="PPY1096" s="4"/>
      <c r="PPZ1096" s="4"/>
      <c r="PQA1096" s="4"/>
      <c r="PQB1096" s="4"/>
      <c r="PQC1096" s="4"/>
      <c r="PQD1096" s="4"/>
      <c r="PQE1096" s="4"/>
      <c r="PQF1096" s="4"/>
      <c r="PQG1096" s="4"/>
      <c r="PQH1096" s="4"/>
      <c r="PQI1096" s="4"/>
      <c r="PQJ1096" s="4"/>
      <c r="PQK1096" s="4"/>
      <c r="PQL1096" s="4"/>
      <c r="PQM1096" s="4"/>
      <c r="PQN1096" s="4"/>
      <c r="PQO1096" s="4"/>
      <c r="PQP1096" s="4"/>
      <c r="PQQ1096" s="4"/>
      <c r="PQR1096" s="4"/>
      <c r="PQS1096" s="4"/>
      <c r="PQT1096" s="4"/>
      <c r="PQU1096" s="4"/>
      <c r="PQV1096" s="4"/>
      <c r="PQW1096" s="4"/>
      <c r="PQX1096" s="4"/>
      <c r="PQY1096" s="4"/>
      <c r="PQZ1096" s="4"/>
      <c r="PRA1096" s="4"/>
      <c r="PRB1096" s="4"/>
      <c r="PRC1096" s="4"/>
      <c r="PRD1096" s="4"/>
      <c r="PRE1096" s="4"/>
      <c r="PRF1096" s="4"/>
      <c r="PRG1096" s="4"/>
      <c r="PRH1096" s="4"/>
      <c r="PRI1096" s="4"/>
      <c r="PRJ1096" s="4"/>
      <c r="PRK1096" s="4"/>
      <c r="PRL1096" s="4"/>
      <c r="PRM1096" s="4"/>
      <c r="PRN1096" s="4"/>
      <c r="PRO1096" s="4"/>
      <c r="PRP1096" s="4"/>
      <c r="PRQ1096" s="4"/>
      <c r="PRR1096" s="4"/>
      <c r="PRS1096" s="4"/>
      <c r="PRT1096" s="4"/>
      <c r="PRU1096" s="4"/>
      <c r="PRV1096" s="4"/>
      <c r="PRW1096" s="4"/>
      <c r="PRX1096" s="4"/>
      <c r="PRY1096" s="4"/>
      <c r="PRZ1096" s="4"/>
      <c r="PSA1096" s="4"/>
      <c r="PSB1096" s="4"/>
      <c r="PSC1096" s="4"/>
      <c r="PSD1096" s="4"/>
      <c r="PSE1096" s="4"/>
      <c r="PSF1096" s="4"/>
      <c r="PSG1096" s="4"/>
      <c r="PSH1096" s="4"/>
      <c r="PSI1096" s="4"/>
      <c r="PSJ1096" s="4"/>
      <c r="PSK1096" s="4"/>
      <c r="PSL1096" s="4"/>
      <c r="PSM1096" s="4"/>
      <c r="PSN1096" s="4"/>
      <c r="PSO1096" s="4"/>
      <c r="PSP1096" s="4"/>
      <c r="PSQ1096" s="4"/>
      <c r="PSR1096" s="4"/>
      <c r="PSS1096" s="4"/>
      <c r="PST1096" s="4"/>
      <c r="PSU1096" s="4"/>
      <c r="PSV1096" s="4"/>
      <c r="PSW1096" s="4"/>
      <c r="PSX1096" s="4"/>
      <c r="PSY1096" s="4"/>
      <c r="PSZ1096" s="4"/>
      <c r="PTA1096" s="4"/>
      <c r="PTB1096" s="4"/>
      <c r="PTC1096" s="4"/>
      <c r="PTD1096" s="4"/>
      <c r="PTE1096" s="4"/>
      <c r="PTF1096" s="4"/>
      <c r="PTG1096" s="4"/>
      <c r="PTH1096" s="4"/>
      <c r="PTI1096" s="4"/>
      <c r="PTJ1096" s="4"/>
      <c r="PTK1096" s="4"/>
      <c r="PTL1096" s="4"/>
      <c r="PTM1096" s="4"/>
      <c r="PTN1096" s="4"/>
      <c r="PTO1096" s="4"/>
      <c r="PTP1096" s="4"/>
      <c r="PTQ1096" s="4"/>
      <c r="PTR1096" s="4"/>
      <c r="PTS1096" s="4"/>
      <c r="PTT1096" s="4"/>
      <c r="PTU1096" s="4"/>
      <c r="PTV1096" s="4"/>
      <c r="PTW1096" s="4"/>
      <c r="PTX1096" s="4"/>
      <c r="PTY1096" s="4"/>
      <c r="PTZ1096" s="4"/>
      <c r="PUA1096" s="4"/>
      <c r="PUB1096" s="4"/>
      <c r="PUC1096" s="4"/>
      <c r="PUD1096" s="4"/>
      <c r="PUE1096" s="4"/>
      <c r="PUF1096" s="4"/>
      <c r="PUG1096" s="4"/>
      <c r="PUH1096" s="4"/>
      <c r="PUI1096" s="4"/>
      <c r="PUJ1096" s="4"/>
      <c r="PUK1096" s="4"/>
      <c r="PUL1096" s="4"/>
      <c r="PUM1096" s="4"/>
      <c r="PUN1096" s="4"/>
      <c r="PUO1096" s="4"/>
      <c r="PUP1096" s="4"/>
      <c r="PUQ1096" s="4"/>
      <c r="PUR1096" s="4"/>
      <c r="PUS1096" s="4"/>
      <c r="PUT1096" s="4"/>
      <c r="PUU1096" s="4"/>
      <c r="PUV1096" s="4"/>
      <c r="PUW1096" s="4"/>
      <c r="PUX1096" s="4"/>
      <c r="PUY1096" s="4"/>
      <c r="PUZ1096" s="4"/>
      <c r="PVA1096" s="4"/>
      <c r="PVB1096" s="4"/>
      <c r="PVC1096" s="4"/>
      <c r="PVD1096" s="4"/>
      <c r="PVE1096" s="4"/>
      <c r="PVF1096" s="4"/>
      <c r="PVG1096" s="4"/>
      <c r="PVH1096" s="4"/>
      <c r="PVI1096" s="4"/>
      <c r="PVJ1096" s="4"/>
      <c r="PVK1096" s="4"/>
      <c r="PVL1096" s="4"/>
      <c r="PVM1096" s="4"/>
      <c r="PVN1096" s="4"/>
      <c r="PVO1096" s="4"/>
      <c r="PVP1096" s="4"/>
      <c r="PVQ1096" s="4"/>
      <c r="PVR1096" s="4"/>
      <c r="PVS1096" s="4"/>
      <c r="PVT1096" s="4"/>
      <c r="PVU1096" s="4"/>
      <c r="PVV1096" s="4"/>
      <c r="PVW1096" s="4"/>
      <c r="PVX1096" s="4"/>
      <c r="PVY1096" s="4"/>
      <c r="PVZ1096" s="4"/>
      <c r="PWA1096" s="4"/>
      <c r="PWB1096" s="4"/>
      <c r="PWC1096" s="4"/>
      <c r="PWD1096" s="4"/>
      <c r="PWE1096" s="4"/>
      <c r="PWF1096" s="4"/>
      <c r="PWG1096" s="4"/>
      <c r="PWH1096" s="4"/>
      <c r="PWI1096" s="4"/>
      <c r="PWJ1096" s="4"/>
      <c r="PWK1096" s="4"/>
      <c r="PWL1096" s="4"/>
      <c r="PWM1096" s="4"/>
      <c r="PWN1096" s="4"/>
      <c r="PWO1096" s="4"/>
      <c r="PWP1096" s="4"/>
      <c r="PWQ1096" s="4"/>
      <c r="PWR1096" s="4"/>
      <c r="PWS1096" s="4"/>
      <c r="PWT1096" s="4"/>
      <c r="PWU1096" s="4"/>
      <c r="PWV1096" s="4"/>
      <c r="PWW1096" s="4"/>
      <c r="PWX1096" s="4"/>
      <c r="PWY1096" s="4"/>
      <c r="PWZ1096" s="4"/>
      <c r="PXA1096" s="4"/>
      <c r="PXB1096" s="4"/>
      <c r="PXC1096" s="4"/>
      <c r="PXD1096" s="4"/>
      <c r="PXE1096" s="4"/>
      <c r="PXF1096" s="4"/>
      <c r="PXG1096" s="4"/>
      <c r="PXH1096" s="4"/>
      <c r="PXI1096" s="4"/>
      <c r="PXJ1096" s="4"/>
      <c r="PXK1096" s="4"/>
      <c r="PXL1096" s="4"/>
      <c r="PXM1096" s="4"/>
      <c r="PXN1096" s="4"/>
      <c r="PXO1096" s="4"/>
      <c r="PXP1096" s="4"/>
      <c r="PXQ1096" s="4"/>
      <c r="PXR1096" s="4"/>
      <c r="PXS1096" s="4"/>
      <c r="PXT1096" s="4"/>
      <c r="PXU1096" s="4"/>
      <c r="PXV1096" s="4"/>
      <c r="PXW1096" s="4"/>
      <c r="PXX1096" s="4"/>
      <c r="PXY1096" s="4"/>
      <c r="PXZ1096" s="4"/>
      <c r="PYA1096" s="4"/>
      <c r="PYB1096" s="4"/>
      <c r="PYC1096" s="4"/>
      <c r="PYD1096" s="4"/>
      <c r="PYE1096" s="4"/>
      <c r="PYF1096" s="4"/>
      <c r="PYG1096" s="4"/>
      <c r="PYH1096" s="4"/>
      <c r="PYI1096" s="4"/>
      <c r="PYJ1096" s="4"/>
      <c r="PYK1096" s="4"/>
      <c r="PYL1096" s="4"/>
      <c r="PYM1096" s="4"/>
      <c r="PYN1096" s="4"/>
      <c r="PYO1096" s="4"/>
      <c r="PYP1096" s="4"/>
      <c r="PYQ1096" s="4"/>
      <c r="PYR1096" s="4"/>
      <c r="PYS1096" s="4"/>
      <c r="PYT1096" s="4"/>
      <c r="PYU1096" s="4"/>
      <c r="PYV1096" s="4"/>
      <c r="PYW1096" s="4"/>
      <c r="PYX1096" s="4"/>
      <c r="PYY1096" s="4"/>
      <c r="PYZ1096" s="4"/>
      <c r="PZA1096" s="4"/>
      <c r="PZB1096" s="4"/>
      <c r="PZC1096" s="4"/>
      <c r="PZD1096" s="4"/>
      <c r="PZE1096" s="4"/>
      <c r="PZF1096" s="4"/>
      <c r="PZG1096" s="4"/>
      <c r="PZH1096" s="4"/>
      <c r="PZI1096" s="4"/>
      <c r="PZJ1096" s="4"/>
      <c r="PZK1096" s="4"/>
      <c r="PZL1096" s="4"/>
      <c r="PZM1096" s="4"/>
      <c r="PZN1096" s="4"/>
      <c r="PZO1096" s="4"/>
      <c r="PZP1096" s="4"/>
      <c r="PZQ1096" s="4"/>
      <c r="PZR1096" s="4"/>
      <c r="PZS1096" s="4"/>
      <c r="PZT1096" s="4"/>
      <c r="PZU1096" s="4"/>
      <c r="PZV1096" s="4"/>
      <c r="PZW1096" s="4"/>
      <c r="PZX1096" s="4"/>
      <c r="PZY1096" s="4"/>
      <c r="PZZ1096" s="4"/>
      <c r="QAA1096" s="4"/>
      <c r="QAB1096" s="4"/>
      <c r="QAC1096" s="4"/>
      <c r="QAD1096" s="4"/>
      <c r="QAE1096" s="4"/>
      <c r="QAF1096" s="4"/>
      <c r="QAG1096" s="4"/>
      <c r="QAH1096" s="4"/>
      <c r="QAI1096" s="4"/>
      <c r="QAJ1096" s="4"/>
      <c r="QAK1096" s="4"/>
      <c r="QAL1096" s="4"/>
      <c r="QAM1096" s="4"/>
      <c r="QAN1096" s="4"/>
      <c r="QAO1096" s="4"/>
      <c r="QAP1096" s="4"/>
      <c r="QAQ1096" s="4"/>
      <c r="QAR1096" s="4"/>
      <c r="QAS1096" s="4"/>
      <c r="QAT1096" s="4"/>
      <c r="QAU1096" s="4"/>
      <c r="QAV1096" s="4"/>
      <c r="QAW1096" s="4"/>
      <c r="QAX1096" s="4"/>
      <c r="QAY1096" s="4"/>
      <c r="QAZ1096" s="4"/>
      <c r="QBA1096" s="4"/>
      <c r="QBB1096" s="4"/>
      <c r="QBC1096" s="4"/>
      <c r="QBD1096" s="4"/>
      <c r="QBE1096" s="4"/>
      <c r="QBF1096" s="4"/>
      <c r="QBG1096" s="4"/>
      <c r="QBH1096" s="4"/>
      <c r="QBI1096" s="4"/>
      <c r="QBJ1096" s="4"/>
      <c r="QBK1096" s="4"/>
      <c r="QBL1096" s="4"/>
      <c r="QBM1096" s="4"/>
      <c r="QBN1096" s="4"/>
      <c r="QBO1096" s="4"/>
      <c r="QBP1096" s="4"/>
      <c r="QBQ1096" s="4"/>
      <c r="QBR1096" s="4"/>
      <c r="QBS1096" s="4"/>
      <c r="QBT1096" s="4"/>
      <c r="QBU1096" s="4"/>
      <c r="QBV1096" s="4"/>
      <c r="QBW1096" s="4"/>
      <c r="QBX1096" s="4"/>
      <c r="QBY1096" s="4"/>
      <c r="QBZ1096" s="4"/>
      <c r="QCA1096" s="4"/>
      <c r="QCB1096" s="4"/>
      <c r="QCC1096" s="4"/>
      <c r="QCD1096" s="4"/>
      <c r="QCE1096" s="4"/>
      <c r="QCF1096" s="4"/>
      <c r="QCG1096" s="4"/>
      <c r="QCH1096" s="4"/>
      <c r="QCI1096" s="4"/>
      <c r="QCJ1096" s="4"/>
      <c r="QCK1096" s="4"/>
      <c r="QCL1096" s="4"/>
      <c r="QCM1096" s="4"/>
      <c r="QCN1096" s="4"/>
      <c r="QCO1096" s="4"/>
      <c r="QCP1096" s="4"/>
      <c r="QCQ1096" s="4"/>
      <c r="QCR1096" s="4"/>
      <c r="QCS1096" s="4"/>
      <c r="QCT1096" s="4"/>
      <c r="QCU1096" s="4"/>
      <c r="QCV1096" s="4"/>
      <c r="QCW1096" s="4"/>
      <c r="QCX1096" s="4"/>
      <c r="QCY1096" s="4"/>
      <c r="QCZ1096" s="4"/>
      <c r="QDA1096" s="4"/>
      <c r="QDB1096" s="4"/>
      <c r="QDC1096" s="4"/>
      <c r="QDD1096" s="4"/>
      <c r="QDE1096" s="4"/>
      <c r="QDF1096" s="4"/>
      <c r="QDG1096" s="4"/>
      <c r="QDH1096" s="4"/>
      <c r="QDI1096" s="4"/>
      <c r="QDJ1096" s="4"/>
      <c r="QDK1096" s="4"/>
      <c r="QDL1096" s="4"/>
      <c r="QDM1096" s="4"/>
      <c r="QDN1096" s="4"/>
      <c r="QDO1096" s="4"/>
      <c r="QDP1096" s="4"/>
      <c r="QDQ1096" s="4"/>
      <c r="QDR1096" s="4"/>
      <c r="QDS1096" s="4"/>
      <c r="QDT1096" s="4"/>
      <c r="QDU1096" s="4"/>
      <c r="QDV1096" s="4"/>
      <c r="QDW1096" s="4"/>
      <c r="QDX1096" s="4"/>
      <c r="QDY1096" s="4"/>
      <c r="QDZ1096" s="4"/>
      <c r="QEA1096" s="4"/>
      <c r="QEB1096" s="4"/>
      <c r="QEC1096" s="4"/>
      <c r="QED1096" s="4"/>
      <c r="QEE1096" s="4"/>
      <c r="QEF1096" s="4"/>
      <c r="QEG1096" s="4"/>
      <c r="QEH1096" s="4"/>
      <c r="QEI1096" s="4"/>
      <c r="QEJ1096" s="4"/>
      <c r="QEK1096" s="4"/>
      <c r="QEL1096" s="4"/>
      <c r="QEM1096" s="4"/>
      <c r="QEN1096" s="4"/>
      <c r="QEO1096" s="4"/>
      <c r="QEP1096" s="4"/>
      <c r="QEQ1096" s="4"/>
      <c r="QER1096" s="4"/>
      <c r="QES1096" s="4"/>
      <c r="QET1096" s="4"/>
      <c r="QEU1096" s="4"/>
      <c r="QEV1096" s="4"/>
      <c r="QEW1096" s="4"/>
      <c r="QEX1096" s="4"/>
      <c r="QEY1096" s="4"/>
      <c r="QEZ1096" s="4"/>
      <c r="QFA1096" s="4"/>
      <c r="QFB1096" s="4"/>
      <c r="QFC1096" s="4"/>
      <c r="QFD1096" s="4"/>
      <c r="QFE1096" s="4"/>
      <c r="QFF1096" s="4"/>
      <c r="QFG1096" s="4"/>
      <c r="QFH1096" s="4"/>
      <c r="QFI1096" s="4"/>
      <c r="QFJ1096" s="4"/>
      <c r="QFK1096" s="4"/>
      <c r="QFL1096" s="4"/>
      <c r="QFM1096" s="4"/>
      <c r="QFN1096" s="4"/>
      <c r="QFO1096" s="4"/>
      <c r="QFP1096" s="4"/>
      <c r="QFQ1096" s="4"/>
      <c r="QFR1096" s="4"/>
      <c r="QFS1096" s="4"/>
      <c r="QFT1096" s="4"/>
      <c r="QFU1096" s="4"/>
      <c r="QFV1096" s="4"/>
      <c r="QFW1096" s="4"/>
      <c r="QFX1096" s="4"/>
      <c r="QFY1096" s="4"/>
      <c r="QFZ1096" s="4"/>
      <c r="QGA1096" s="4"/>
      <c r="QGB1096" s="4"/>
      <c r="QGC1096" s="4"/>
      <c r="QGD1096" s="4"/>
      <c r="QGE1096" s="4"/>
      <c r="QGF1096" s="4"/>
      <c r="QGG1096" s="4"/>
      <c r="QGH1096" s="4"/>
      <c r="QGI1096" s="4"/>
      <c r="QGJ1096" s="4"/>
      <c r="QGK1096" s="4"/>
      <c r="QGL1096" s="4"/>
      <c r="QGM1096" s="4"/>
      <c r="QGN1096" s="4"/>
      <c r="QGO1096" s="4"/>
      <c r="QGP1096" s="4"/>
      <c r="QGQ1096" s="4"/>
      <c r="QGR1096" s="4"/>
      <c r="QGS1096" s="4"/>
      <c r="QGT1096" s="4"/>
      <c r="QGU1096" s="4"/>
      <c r="QGV1096" s="4"/>
      <c r="QGW1096" s="4"/>
      <c r="QGX1096" s="4"/>
      <c r="QGY1096" s="4"/>
      <c r="QGZ1096" s="4"/>
      <c r="QHA1096" s="4"/>
      <c r="QHB1096" s="4"/>
      <c r="QHC1096" s="4"/>
      <c r="QHD1096" s="4"/>
      <c r="QHE1096" s="4"/>
      <c r="QHF1096" s="4"/>
      <c r="QHG1096" s="4"/>
      <c r="QHH1096" s="4"/>
      <c r="QHI1096" s="4"/>
      <c r="QHJ1096" s="4"/>
      <c r="QHK1096" s="4"/>
      <c r="QHL1096" s="4"/>
      <c r="QHM1096" s="4"/>
      <c r="QHN1096" s="4"/>
      <c r="QHO1096" s="4"/>
      <c r="QHP1096" s="4"/>
      <c r="QHQ1096" s="4"/>
      <c r="QHR1096" s="4"/>
      <c r="QHS1096" s="4"/>
      <c r="QHT1096" s="4"/>
      <c r="QHU1096" s="4"/>
      <c r="QHV1096" s="4"/>
      <c r="QHW1096" s="4"/>
      <c r="QHX1096" s="4"/>
      <c r="QHY1096" s="4"/>
      <c r="QHZ1096" s="4"/>
      <c r="QIA1096" s="4"/>
      <c r="QIB1096" s="4"/>
      <c r="QIC1096" s="4"/>
      <c r="QID1096" s="4"/>
      <c r="QIE1096" s="4"/>
      <c r="QIF1096" s="4"/>
      <c r="QIG1096" s="4"/>
      <c r="QIH1096" s="4"/>
      <c r="QII1096" s="4"/>
      <c r="QIJ1096" s="4"/>
      <c r="QIK1096" s="4"/>
      <c r="QIL1096" s="4"/>
      <c r="QIM1096" s="4"/>
      <c r="QIN1096" s="4"/>
      <c r="QIO1096" s="4"/>
      <c r="QIP1096" s="4"/>
      <c r="QIQ1096" s="4"/>
      <c r="QIR1096" s="4"/>
      <c r="QIS1096" s="4"/>
      <c r="QIT1096" s="4"/>
      <c r="QIU1096" s="4"/>
      <c r="QIV1096" s="4"/>
      <c r="QIW1096" s="4"/>
      <c r="QIX1096" s="4"/>
      <c r="QIY1096" s="4"/>
      <c r="QIZ1096" s="4"/>
      <c r="QJA1096" s="4"/>
      <c r="QJB1096" s="4"/>
      <c r="QJC1096" s="4"/>
      <c r="QJD1096" s="4"/>
      <c r="QJE1096" s="4"/>
      <c r="QJF1096" s="4"/>
      <c r="QJG1096" s="4"/>
      <c r="QJH1096" s="4"/>
      <c r="QJI1096" s="4"/>
      <c r="QJJ1096" s="4"/>
      <c r="QJK1096" s="4"/>
      <c r="QJL1096" s="4"/>
      <c r="QJM1096" s="4"/>
      <c r="QJN1096" s="4"/>
      <c r="QJO1096" s="4"/>
      <c r="QJP1096" s="4"/>
      <c r="QJQ1096" s="4"/>
      <c r="QJR1096" s="4"/>
      <c r="QJS1096" s="4"/>
      <c r="QJT1096" s="4"/>
      <c r="QJU1096" s="4"/>
      <c r="QJV1096" s="4"/>
      <c r="QJW1096" s="4"/>
      <c r="QJX1096" s="4"/>
      <c r="QJY1096" s="4"/>
      <c r="QJZ1096" s="4"/>
      <c r="QKA1096" s="4"/>
      <c r="QKB1096" s="4"/>
      <c r="QKC1096" s="4"/>
      <c r="QKD1096" s="4"/>
      <c r="QKE1096" s="4"/>
      <c r="QKF1096" s="4"/>
      <c r="QKG1096" s="4"/>
      <c r="QKH1096" s="4"/>
      <c r="QKI1096" s="4"/>
      <c r="QKJ1096" s="4"/>
      <c r="QKK1096" s="4"/>
      <c r="QKL1096" s="4"/>
      <c r="QKM1096" s="4"/>
      <c r="QKN1096" s="4"/>
      <c r="QKO1096" s="4"/>
      <c r="QKP1096" s="4"/>
      <c r="QKQ1096" s="4"/>
      <c r="QKR1096" s="4"/>
      <c r="QKS1096" s="4"/>
      <c r="QKT1096" s="4"/>
      <c r="QKU1096" s="4"/>
      <c r="QKV1096" s="4"/>
      <c r="QKW1096" s="4"/>
      <c r="QKX1096" s="4"/>
      <c r="QKY1096" s="4"/>
      <c r="QKZ1096" s="4"/>
      <c r="QLA1096" s="4"/>
      <c r="QLB1096" s="4"/>
      <c r="QLC1096" s="4"/>
      <c r="QLD1096" s="4"/>
      <c r="QLE1096" s="4"/>
      <c r="QLF1096" s="4"/>
      <c r="QLG1096" s="4"/>
      <c r="QLH1096" s="4"/>
      <c r="QLI1096" s="4"/>
      <c r="QLJ1096" s="4"/>
      <c r="QLK1096" s="4"/>
      <c r="QLL1096" s="4"/>
      <c r="QLM1096" s="4"/>
      <c r="QLN1096" s="4"/>
      <c r="QLO1096" s="4"/>
      <c r="QLP1096" s="4"/>
      <c r="QLQ1096" s="4"/>
      <c r="QLR1096" s="4"/>
      <c r="QLS1096" s="4"/>
      <c r="QLT1096" s="4"/>
      <c r="QLU1096" s="4"/>
      <c r="QLV1096" s="4"/>
      <c r="QLW1096" s="4"/>
      <c r="QLX1096" s="4"/>
      <c r="QLY1096" s="4"/>
      <c r="QLZ1096" s="4"/>
      <c r="QMA1096" s="4"/>
      <c r="QMB1096" s="4"/>
      <c r="QMC1096" s="4"/>
      <c r="QMD1096" s="4"/>
      <c r="QME1096" s="4"/>
      <c r="QMF1096" s="4"/>
      <c r="QMG1096" s="4"/>
      <c r="QMH1096" s="4"/>
      <c r="QMI1096" s="4"/>
      <c r="QMJ1096" s="4"/>
      <c r="QMK1096" s="4"/>
      <c r="QML1096" s="4"/>
      <c r="QMM1096" s="4"/>
      <c r="QMN1096" s="4"/>
      <c r="QMO1096" s="4"/>
      <c r="QMP1096" s="4"/>
      <c r="QMQ1096" s="4"/>
      <c r="QMR1096" s="4"/>
      <c r="QMS1096" s="4"/>
      <c r="QMT1096" s="4"/>
      <c r="QMU1096" s="4"/>
      <c r="QMV1096" s="4"/>
      <c r="QMW1096" s="4"/>
      <c r="QMX1096" s="4"/>
      <c r="QMY1096" s="4"/>
      <c r="QMZ1096" s="4"/>
      <c r="QNA1096" s="4"/>
      <c r="QNB1096" s="4"/>
      <c r="QNC1096" s="4"/>
      <c r="QND1096" s="4"/>
      <c r="QNE1096" s="4"/>
      <c r="QNF1096" s="4"/>
      <c r="QNG1096" s="4"/>
      <c r="QNH1096" s="4"/>
      <c r="QNI1096" s="4"/>
      <c r="QNJ1096" s="4"/>
      <c r="QNK1096" s="4"/>
      <c r="QNL1096" s="4"/>
      <c r="QNM1096" s="4"/>
      <c r="QNN1096" s="4"/>
      <c r="QNO1096" s="4"/>
      <c r="QNP1096" s="4"/>
      <c r="QNQ1096" s="4"/>
      <c r="QNR1096" s="4"/>
      <c r="QNS1096" s="4"/>
      <c r="QNT1096" s="4"/>
      <c r="QNU1096" s="4"/>
      <c r="QNV1096" s="4"/>
      <c r="QNW1096" s="4"/>
      <c r="QNX1096" s="4"/>
      <c r="QNY1096" s="4"/>
      <c r="QNZ1096" s="4"/>
      <c r="QOA1096" s="4"/>
      <c r="QOB1096" s="4"/>
      <c r="QOC1096" s="4"/>
      <c r="QOD1096" s="4"/>
      <c r="QOE1096" s="4"/>
      <c r="QOF1096" s="4"/>
      <c r="QOG1096" s="4"/>
      <c r="QOH1096" s="4"/>
      <c r="QOI1096" s="4"/>
      <c r="QOJ1096" s="4"/>
      <c r="QOK1096" s="4"/>
      <c r="QOL1096" s="4"/>
      <c r="QOM1096" s="4"/>
      <c r="QON1096" s="4"/>
      <c r="QOO1096" s="4"/>
      <c r="QOP1096" s="4"/>
      <c r="QOQ1096" s="4"/>
      <c r="QOR1096" s="4"/>
      <c r="QOS1096" s="4"/>
      <c r="QOT1096" s="4"/>
      <c r="QOU1096" s="4"/>
      <c r="QOV1096" s="4"/>
      <c r="QOW1096" s="4"/>
      <c r="QOX1096" s="4"/>
      <c r="QOY1096" s="4"/>
      <c r="QOZ1096" s="4"/>
      <c r="QPA1096" s="4"/>
      <c r="QPB1096" s="4"/>
      <c r="QPC1096" s="4"/>
      <c r="QPD1096" s="4"/>
      <c r="QPE1096" s="4"/>
      <c r="QPF1096" s="4"/>
      <c r="QPG1096" s="4"/>
      <c r="QPH1096" s="4"/>
      <c r="QPI1096" s="4"/>
      <c r="QPJ1096" s="4"/>
      <c r="QPK1096" s="4"/>
      <c r="QPL1096" s="4"/>
      <c r="QPM1096" s="4"/>
      <c r="QPN1096" s="4"/>
      <c r="QPO1096" s="4"/>
      <c r="QPP1096" s="4"/>
      <c r="QPQ1096" s="4"/>
      <c r="QPR1096" s="4"/>
      <c r="QPS1096" s="4"/>
      <c r="QPT1096" s="4"/>
      <c r="QPU1096" s="4"/>
      <c r="QPV1096" s="4"/>
      <c r="QPW1096" s="4"/>
      <c r="QPX1096" s="4"/>
      <c r="QPY1096" s="4"/>
      <c r="QPZ1096" s="4"/>
      <c r="QQA1096" s="4"/>
      <c r="QQB1096" s="4"/>
      <c r="QQC1096" s="4"/>
      <c r="QQD1096" s="4"/>
      <c r="QQE1096" s="4"/>
      <c r="QQF1096" s="4"/>
      <c r="QQG1096" s="4"/>
      <c r="QQH1096" s="4"/>
      <c r="QQI1096" s="4"/>
      <c r="QQJ1096" s="4"/>
      <c r="QQK1096" s="4"/>
      <c r="QQL1096" s="4"/>
      <c r="QQM1096" s="4"/>
      <c r="QQN1096" s="4"/>
      <c r="QQO1096" s="4"/>
      <c r="QQP1096" s="4"/>
      <c r="QQQ1096" s="4"/>
      <c r="QQR1096" s="4"/>
      <c r="QQS1096" s="4"/>
      <c r="QQT1096" s="4"/>
      <c r="QQU1096" s="4"/>
      <c r="QQV1096" s="4"/>
      <c r="QQW1096" s="4"/>
      <c r="QQX1096" s="4"/>
      <c r="QQY1096" s="4"/>
      <c r="QQZ1096" s="4"/>
      <c r="QRA1096" s="4"/>
      <c r="QRB1096" s="4"/>
      <c r="QRC1096" s="4"/>
      <c r="QRD1096" s="4"/>
      <c r="QRE1096" s="4"/>
      <c r="QRF1096" s="4"/>
      <c r="QRG1096" s="4"/>
      <c r="QRH1096" s="4"/>
      <c r="QRI1096" s="4"/>
      <c r="QRJ1096" s="4"/>
      <c r="QRK1096" s="4"/>
      <c r="QRL1096" s="4"/>
      <c r="QRM1096" s="4"/>
      <c r="QRN1096" s="4"/>
      <c r="QRO1096" s="4"/>
      <c r="QRP1096" s="4"/>
      <c r="QRQ1096" s="4"/>
      <c r="QRR1096" s="4"/>
      <c r="QRS1096" s="4"/>
      <c r="QRT1096" s="4"/>
      <c r="QRU1096" s="4"/>
      <c r="QRV1096" s="4"/>
      <c r="QRW1096" s="4"/>
      <c r="QRX1096" s="4"/>
      <c r="QRY1096" s="4"/>
      <c r="QRZ1096" s="4"/>
      <c r="QSA1096" s="4"/>
      <c r="QSB1096" s="4"/>
      <c r="QSC1096" s="4"/>
      <c r="QSD1096" s="4"/>
      <c r="QSE1096" s="4"/>
      <c r="QSF1096" s="4"/>
      <c r="QSG1096" s="4"/>
      <c r="QSH1096" s="4"/>
      <c r="QSI1096" s="4"/>
      <c r="QSJ1096" s="4"/>
      <c r="QSK1096" s="4"/>
      <c r="QSL1096" s="4"/>
      <c r="QSM1096" s="4"/>
      <c r="QSN1096" s="4"/>
      <c r="QSO1096" s="4"/>
      <c r="QSP1096" s="4"/>
      <c r="QSQ1096" s="4"/>
      <c r="QSR1096" s="4"/>
      <c r="QSS1096" s="4"/>
      <c r="QST1096" s="4"/>
      <c r="QSU1096" s="4"/>
      <c r="QSV1096" s="4"/>
      <c r="QSW1096" s="4"/>
      <c r="QSX1096" s="4"/>
      <c r="QSY1096" s="4"/>
      <c r="QSZ1096" s="4"/>
      <c r="QTA1096" s="4"/>
      <c r="QTB1096" s="4"/>
      <c r="QTC1096" s="4"/>
      <c r="QTD1096" s="4"/>
      <c r="QTE1096" s="4"/>
      <c r="QTF1096" s="4"/>
      <c r="QTG1096" s="4"/>
      <c r="QTH1096" s="4"/>
      <c r="QTI1096" s="4"/>
      <c r="QTJ1096" s="4"/>
      <c r="QTK1096" s="4"/>
      <c r="QTL1096" s="4"/>
      <c r="QTM1096" s="4"/>
      <c r="QTN1096" s="4"/>
      <c r="QTO1096" s="4"/>
      <c r="QTP1096" s="4"/>
      <c r="QTQ1096" s="4"/>
      <c r="QTR1096" s="4"/>
      <c r="QTS1096" s="4"/>
      <c r="QTT1096" s="4"/>
      <c r="QTU1096" s="4"/>
      <c r="QTV1096" s="4"/>
      <c r="QTW1096" s="4"/>
      <c r="QTX1096" s="4"/>
      <c r="QTY1096" s="4"/>
      <c r="QTZ1096" s="4"/>
      <c r="QUA1096" s="4"/>
      <c r="QUB1096" s="4"/>
      <c r="QUC1096" s="4"/>
      <c r="QUD1096" s="4"/>
      <c r="QUE1096" s="4"/>
      <c r="QUF1096" s="4"/>
      <c r="QUG1096" s="4"/>
      <c r="QUH1096" s="4"/>
      <c r="QUI1096" s="4"/>
      <c r="QUJ1096" s="4"/>
      <c r="QUK1096" s="4"/>
      <c r="QUL1096" s="4"/>
      <c r="QUM1096" s="4"/>
      <c r="QUN1096" s="4"/>
      <c r="QUO1096" s="4"/>
      <c r="QUP1096" s="4"/>
      <c r="QUQ1096" s="4"/>
      <c r="QUR1096" s="4"/>
      <c r="QUS1096" s="4"/>
      <c r="QUT1096" s="4"/>
      <c r="QUU1096" s="4"/>
      <c r="QUV1096" s="4"/>
      <c r="QUW1096" s="4"/>
      <c r="QUX1096" s="4"/>
      <c r="QUY1096" s="4"/>
      <c r="QUZ1096" s="4"/>
      <c r="QVA1096" s="4"/>
      <c r="QVB1096" s="4"/>
      <c r="QVC1096" s="4"/>
      <c r="QVD1096" s="4"/>
      <c r="QVE1096" s="4"/>
      <c r="QVF1096" s="4"/>
      <c r="QVG1096" s="4"/>
      <c r="QVH1096" s="4"/>
      <c r="QVI1096" s="4"/>
      <c r="QVJ1096" s="4"/>
      <c r="QVK1096" s="4"/>
      <c r="QVL1096" s="4"/>
      <c r="QVM1096" s="4"/>
      <c r="QVN1096" s="4"/>
      <c r="QVO1096" s="4"/>
      <c r="QVP1096" s="4"/>
      <c r="QVQ1096" s="4"/>
      <c r="QVR1096" s="4"/>
      <c r="QVS1096" s="4"/>
      <c r="QVT1096" s="4"/>
      <c r="QVU1096" s="4"/>
      <c r="QVV1096" s="4"/>
      <c r="QVW1096" s="4"/>
      <c r="QVX1096" s="4"/>
      <c r="QVY1096" s="4"/>
      <c r="QVZ1096" s="4"/>
      <c r="QWA1096" s="4"/>
      <c r="QWB1096" s="4"/>
      <c r="QWC1096" s="4"/>
      <c r="QWD1096" s="4"/>
      <c r="QWE1096" s="4"/>
      <c r="QWF1096" s="4"/>
      <c r="QWG1096" s="4"/>
      <c r="QWH1096" s="4"/>
      <c r="QWI1096" s="4"/>
      <c r="QWJ1096" s="4"/>
      <c r="QWK1096" s="4"/>
      <c r="QWL1096" s="4"/>
      <c r="QWM1096" s="4"/>
      <c r="QWN1096" s="4"/>
      <c r="QWO1096" s="4"/>
      <c r="QWP1096" s="4"/>
      <c r="QWQ1096" s="4"/>
      <c r="QWR1096" s="4"/>
      <c r="QWS1096" s="4"/>
      <c r="QWT1096" s="4"/>
      <c r="QWU1096" s="4"/>
      <c r="QWV1096" s="4"/>
      <c r="QWW1096" s="4"/>
      <c r="QWX1096" s="4"/>
      <c r="QWY1096" s="4"/>
      <c r="QWZ1096" s="4"/>
      <c r="QXA1096" s="4"/>
      <c r="QXB1096" s="4"/>
      <c r="QXC1096" s="4"/>
      <c r="QXD1096" s="4"/>
      <c r="QXE1096" s="4"/>
      <c r="QXF1096" s="4"/>
      <c r="QXG1096" s="4"/>
      <c r="QXH1096" s="4"/>
      <c r="QXI1096" s="4"/>
      <c r="QXJ1096" s="4"/>
      <c r="QXK1096" s="4"/>
      <c r="QXL1096" s="4"/>
      <c r="QXM1096" s="4"/>
      <c r="QXN1096" s="4"/>
      <c r="QXO1096" s="4"/>
      <c r="QXP1096" s="4"/>
      <c r="QXQ1096" s="4"/>
      <c r="QXR1096" s="4"/>
      <c r="QXS1096" s="4"/>
      <c r="QXT1096" s="4"/>
      <c r="QXU1096" s="4"/>
      <c r="QXV1096" s="4"/>
      <c r="QXW1096" s="4"/>
      <c r="QXX1096" s="4"/>
      <c r="QXY1096" s="4"/>
      <c r="QXZ1096" s="4"/>
      <c r="QYA1096" s="4"/>
      <c r="QYB1096" s="4"/>
      <c r="QYC1096" s="4"/>
      <c r="QYD1096" s="4"/>
      <c r="QYE1096" s="4"/>
      <c r="QYF1096" s="4"/>
      <c r="QYG1096" s="4"/>
      <c r="QYH1096" s="4"/>
      <c r="QYI1096" s="4"/>
      <c r="QYJ1096" s="4"/>
      <c r="QYK1096" s="4"/>
      <c r="QYL1096" s="4"/>
      <c r="QYM1096" s="4"/>
      <c r="QYN1096" s="4"/>
      <c r="QYO1096" s="4"/>
      <c r="QYP1096" s="4"/>
      <c r="QYQ1096" s="4"/>
      <c r="QYR1096" s="4"/>
      <c r="QYS1096" s="4"/>
      <c r="QYT1096" s="4"/>
      <c r="QYU1096" s="4"/>
      <c r="QYV1096" s="4"/>
      <c r="QYW1096" s="4"/>
      <c r="QYX1096" s="4"/>
      <c r="QYY1096" s="4"/>
      <c r="QYZ1096" s="4"/>
      <c r="QZA1096" s="4"/>
      <c r="QZB1096" s="4"/>
      <c r="QZC1096" s="4"/>
      <c r="QZD1096" s="4"/>
      <c r="QZE1096" s="4"/>
      <c r="QZF1096" s="4"/>
      <c r="QZG1096" s="4"/>
      <c r="QZH1096" s="4"/>
      <c r="QZI1096" s="4"/>
      <c r="QZJ1096" s="4"/>
      <c r="QZK1096" s="4"/>
      <c r="QZL1096" s="4"/>
      <c r="QZM1096" s="4"/>
      <c r="QZN1096" s="4"/>
      <c r="QZO1096" s="4"/>
      <c r="QZP1096" s="4"/>
      <c r="QZQ1096" s="4"/>
      <c r="QZR1096" s="4"/>
      <c r="QZS1096" s="4"/>
      <c r="QZT1096" s="4"/>
      <c r="QZU1096" s="4"/>
      <c r="QZV1096" s="4"/>
      <c r="QZW1096" s="4"/>
      <c r="QZX1096" s="4"/>
      <c r="QZY1096" s="4"/>
      <c r="QZZ1096" s="4"/>
      <c r="RAA1096" s="4"/>
      <c r="RAB1096" s="4"/>
      <c r="RAC1096" s="4"/>
      <c r="RAD1096" s="4"/>
      <c r="RAE1096" s="4"/>
      <c r="RAF1096" s="4"/>
      <c r="RAG1096" s="4"/>
      <c r="RAH1096" s="4"/>
      <c r="RAI1096" s="4"/>
      <c r="RAJ1096" s="4"/>
      <c r="RAK1096" s="4"/>
      <c r="RAL1096" s="4"/>
      <c r="RAM1096" s="4"/>
      <c r="RAN1096" s="4"/>
      <c r="RAO1096" s="4"/>
      <c r="RAP1096" s="4"/>
      <c r="RAQ1096" s="4"/>
      <c r="RAR1096" s="4"/>
      <c r="RAS1096" s="4"/>
      <c r="RAT1096" s="4"/>
      <c r="RAU1096" s="4"/>
      <c r="RAV1096" s="4"/>
      <c r="RAW1096" s="4"/>
      <c r="RAX1096" s="4"/>
      <c r="RAY1096" s="4"/>
      <c r="RAZ1096" s="4"/>
      <c r="RBA1096" s="4"/>
      <c r="RBB1096" s="4"/>
      <c r="RBC1096" s="4"/>
      <c r="RBD1096" s="4"/>
      <c r="RBE1096" s="4"/>
      <c r="RBF1096" s="4"/>
      <c r="RBG1096" s="4"/>
      <c r="RBH1096" s="4"/>
      <c r="RBI1096" s="4"/>
      <c r="RBJ1096" s="4"/>
      <c r="RBK1096" s="4"/>
      <c r="RBL1096" s="4"/>
      <c r="RBM1096" s="4"/>
      <c r="RBN1096" s="4"/>
      <c r="RBO1096" s="4"/>
      <c r="RBP1096" s="4"/>
      <c r="RBQ1096" s="4"/>
      <c r="RBR1096" s="4"/>
      <c r="RBS1096" s="4"/>
      <c r="RBT1096" s="4"/>
      <c r="RBU1096" s="4"/>
      <c r="RBV1096" s="4"/>
      <c r="RBW1096" s="4"/>
      <c r="RBX1096" s="4"/>
      <c r="RBY1096" s="4"/>
      <c r="RBZ1096" s="4"/>
      <c r="RCA1096" s="4"/>
      <c r="RCB1096" s="4"/>
      <c r="RCC1096" s="4"/>
      <c r="RCD1096" s="4"/>
      <c r="RCE1096" s="4"/>
      <c r="RCF1096" s="4"/>
      <c r="RCG1096" s="4"/>
      <c r="RCH1096" s="4"/>
      <c r="RCI1096" s="4"/>
      <c r="RCJ1096" s="4"/>
      <c r="RCK1096" s="4"/>
      <c r="RCL1096" s="4"/>
      <c r="RCM1096" s="4"/>
      <c r="RCN1096" s="4"/>
      <c r="RCO1096" s="4"/>
      <c r="RCP1096" s="4"/>
      <c r="RCQ1096" s="4"/>
      <c r="RCR1096" s="4"/>
      <c r="RCS1096" s="4"/>
      <c r="RCT1096" s="4"/>
      <c r="RCU1096" s="4"/>
      <c r="RCV1096" s="4"/>
      <c r="RCW1096" s="4"/>
      <c r="RCX1096" s="4"/>
      <c r="RCY1096" s="4"/>
      <c r="RCZ1096" s="4"/>
      <c r="RDA1096" s="4"/>
      <c r="RDB1096" s="4"/>
      <c r="RDC1096" s="4"/>
      <c r="RDD1096" s="4"/>
      <c r="RDE1096" s="4"/>
      <c r="RDF1096" s="4"/>
      <c r="RDG1096" s="4"/>
      <c r="RDH1096" s="4"/>
      <c r="RDI1096" s="4"/>
      <c r="RDJ1096" s="4"/>
      <c r="RDK1096" s="4"/>
      <c r="RDL1096" s="4"/>
      <c r="RDM1096" s="4"/>
      <c r="RDN1096" s="4"/>
      <c r="RDO1096" s="4"/>
      <c r="RDP1096" s="4"/>
      <c r="RDQ1096" s="4"/>
      <c r="RDR1096" s="4"/>
      <c r="RDS1096" s="4"/>
      <c r="RDT1096" s="4"/>
      <c r="RDU1096" s="4"/>
      <c r="RDV1096" s="4"/>
      <c r="RDW1096" s="4"/>
      <c r="RDX1096" s="4"/>
      <c r="RDY1096" s="4"/>
      <c r="RDZ1096" s="4"/>
      <c r="REA1096" s="4"/>
      <c r="REB1096" s="4"/>
      <c r="REC1096" s="4"/>
      <c r="RED1096" s="4"/>
      <c r="REE1096" s="4"/>
      <c r="REF1096" s="4"/>
      <c r="REG1096" s="4"/>
      <c r="REH1096" s="4"/>
      <c r="REI1096" s="4"/>
      <c r="REJ1096" s="4"/>
      <c r="REK1096" s="4"/>
      <c r="REL1096" s="4"/>
      <c r="REM1096" s="4"/>
      <c r="REN1096" s="4"/>
      <c r="REO1096" s="4"/>
      <c r="REP1096" s="4"/>
      <c r="REQ1096" s="4"/>
      <c r="RER1096" s="4"/>
      <c r="RES1096" s="4"/>
      <c r="RET1096" s="4"/>
      <c r="REU1096" s="4"/>
      <c r="REV1096" s="4"/>
      <c r="REW1096" s="4"/>
      <c r="REX1096" s="4"/>
      <c r="REY1096" s="4"/>
      <c r="REZ1096" s="4"/>
      <c r="RFA1096" s="4"/>
      <c r="RFB1096" s="4"/>
      <c r="RFC1096" s="4"/>
      <c r="RFD1096" s="4"/>
      <c r="RFE1096" s="4"/>
      <c r="RFF1096" s="4"/>
      <c r="RFG1096" s="4"/>
      <c r="RFH1096" s="4"/>
      <c r="RFI1096" s="4"/>
      <c r="RFJ1096" s="4"/>
      <c r="RFK1096" s="4"/>
      <c r="RFL1096" s="4"/>
      <c r="RFM1096" s="4"/>
      <c r="RFN1096" s="4"/>
      <c r="RFO1096" s="4"/>
      <c r="RFP1096" s="4"/>
      <c r="RFQ1096" s="4"/>
      <c r="RFR1096" s="4"/>
      <c r="RFS1096" s="4"/>
      <c r="RFT1096" s="4"/>
      <c r="RFU1096" s="4"/>
      <c r="RFV1096" s="4"/>
      <c r="RFW1096" s="4"/>
      <c r="RFX1096" s="4"/>
      <c r="RFY1096" s="4"/>
      <c r="RFZ1096" s="4"/>
      <c r="RGA1096" s="4"/>
      <c r="RGB1096" s="4"/>
      <c r="RGC1096" s="4"/>
      <c r="RGD1096" s="4"/>
      <c r="RGE1096" s="4"/>
      <c r="RGF1096" s="4"/>
      <c r="RGG1096" s="4"/>
      <c r="RGH1096" s="4"/>
      <c r="RGI1096" s="4"/>
      <c r="RGJ1096" s="4"/>
      <c r="RGK1096" s="4"/>
      <c r="RGL1096" s="4"/>
      <c r="RGM1096" s="4"/>
      <c r="RGN1096" s="4"/>
      <c r="RGO1096" s="4"/>
      <c r="RGP1096" s="4"/>
      <c r="RGQ1096" s="4"/>
      <c r="RGR1096" s="4"/>
      <c r="RGS1096" s="4"/>
      <c r="RGT1096" s="4"/>
      <c r="RGU1096" s="4"/>
      <c r="RGV1096" s="4"/>
      <c r="RGW1096" s="4"/>
      <c r="RGX1096" s="4"/>
      <c r="RGY1096" s="4"/>
      <c r="RGZ1096" s="4"/>
      <c r="RHA1096" s="4"/>
      <c r="RHB1096" s="4"/>
      <c r="RHC1096" s="4"/>
      <c r="RHD1096" s="4"/>
      <c r="RHE1096" s="4"/>
      <c r="RHF1096" s="4"/>
      <c r="RHG1096" s="4"/>
      <c r="RHH1096" s="4"/>
      <c r="RHI1096" s="4"/>
      <c r="RHJ1096" s="4"/>
      <c r="RHK1096" s="4"/>
      <c r="RHL1096" s="4"/>
      <c r="RHM1096" s="4"/>
      <c r="RHN1096" s="4"/>
      <c r="RHO1096" s="4"/>
      <c r="RHP1096" s="4"/>
      <c r="RHQ1096" s="4"/>
      <c r="RHR1096" s="4"/>
      <c r="RHS1096" s="4"/>
      <c r="RHT1096" s="4"/>
      <c r="RHU1096" s="4"/>
      <c r="RHV1096" s="4"/>
      <c r="RHW1096" s="4"/>
      <c r="RHX1096" s="4"/>
      <c r="RHY1096" s="4"/>
      <c r="RHZ1096" s="4"/>
      <c r="RIA1096" s="4"/>
      <c r="RIB1096" s="4"/>
      <c r="RIC1096" s="4"/>
      <c r="RID1096" s="4"/>
      <c r="RIE1096" s="4"/>
      <c r="RIF1096" s="4"/>
      <c r="RIG1096" s="4"/>
      <c r="RIH1096" s="4"/>
      <c r="RII1096" s="4"/>
      <c r="RIJ1096" s="4"/>
      <c r="RIK1096" s="4"/>
      <c r="RIL1096" s="4"/>
      <c r="RIM1096" s="4"/>
      <c r="RIN1096" s="4"/>
      <c r="RIO1096" s="4"/>
      <c r="RIP1096" s="4"/>
      <c r="RIQ1096" s="4"/>
      <c r="RIR1096" s="4"/>
      <c r="RIS1096" s="4"/>
      <c r="RIT1096" s="4"/>
      <c r="RIU1096" s="4"/>
      <c r="RIV1096" s="4"/>
      <c r="RIW1096" s="4"/>
      <c r="RIX1096" s="4"/>
      <c r="RIY1096" s="4"/>
      <c r="RIZ1096" s="4"/>
      <c r="RJA1096" s="4"/>
      <c r="RJB1096" s="4"/>
      <c r="RJC1096" s="4"/>
      <c r="RJD1096" s="4"/>
      <c r="RJE1096" s="4"/>
      <c r="RJF1096" s="4"/>
      <c r="RJG1096" s="4"/>
      <c r="RJH1096" s="4"/>
      <c r="RJI1096" s="4"/>
      <c r="RJJ1096" s="4"/>
      <c r="RJK1096" s="4"/>
      <c r="RJL1096" s="4"/>
      <c r="RJM1096" s="4"/>
      <c r="RJN1096" s="4"/>
      <c r="RJO1096" s="4"/>
      <c r="RJP1096" s="4"/>
      <c r="RJQ1096" s="4"/>
      <c r="RJR1096" s="4"/>
      <c r="RJS1096" s="4"/>
      <c r="RJT1096" s="4"/>
      <c r="RJU1096" s="4"/>
      <c r="RJV1096" s="4"/>
      <c r="RJW1096" s="4"/>
      <c r="RJX1096" s="4"/>
      <c r="RJY1096" s="4"/>
      <c r="RJZ1096" s="4"/>
      <c r="RKA1096" s="4"/>
      <c r="RKB1096" s="4"/>
      <c r="RKC1096" s="4"/>
      <c r="RKD1096" s="4"/>
      <c r="RKE1096" s="4"/>
      <c r="RKF1096" s="4"/>
      <c r="RKG1096" s="4"/>
      <c r="RKH1096" s="4"/>
      <c r="RKI1096" s="4"/>
      <c r="RKJ1096" s="4"/>
      <c r="RKK1096" s="4"/>
      <c r="RKL1096" s="4"/>
      <c r="RKM1096" s="4"/>
      <c r="RKN1096" s="4"/>
      <c r="RKO1096" s="4"/>
      <c r="RKP1096" s="4"/>
      <c r="RKQ1096" s="4"/>
      <c r="RKR1096" s="4"/>
      <c r="RKS1096" s="4"/>
      <c r="RKT1096" s="4"/>
      <c r="RKU1096" s="4"/>
      <c r="RKV1096" s="4"/>
      <c r="RKW1096" s="4"/>
      <c r="RKX1096" s="4"/>
      <c r="RKY1096" s="4"/>
      <c r="RKZ1096" s="4"/>
      <c r="RLA1096" s="4"/>
      <c r="RLB1096" s="4"/>
      <c r="RLC1096" s="4"/>
      <c r="RLD1096" s="4"/>
      <c r="RLE1096" s="4"/>
      <c r="RLF1096" s="4"/>
      <c r="RLG1096" s="4"/>
      <c r="RLH1096" s="4"/>
      <c r="RLI1096" s="4"/>
      <c r="RLJ1096" s="4"/>
      <c r="RLK1096" s="4"/>
      <c r="RLL1096" s="4"/>
      <c r="RLM1096" s="4"/>
      <c r="RLN1096" s="4"/>
      <c r="RLO1096" s="4"/>
      <c r="RLP1096" s="4"/>
      <c r="RLQ1096" s="4"/>
      <c r="RLR1096" s="4"/>
      <c r="RLS1096" s="4"/>
      <c r="RLT1096" s="4"/>
      <c r="RLU1096" s="4"/>
      <c r="RLV1096" s="4"/>
      <c r="RLW1096" s="4"/>
      <c r="RLX1096" s="4"/>
      <c r="RLY1096" s="4"/>
      <c r="RLZ1096" s="4"/>
      <c r="RMA1096" s="4"/>
      <c r="RMB1096" s="4"/>
      <c r="RMC1096" s="4"/>
      <c r="RMD1096" s="4"/>
      <c r="RME1096" s="4"/>
      <c r="RMF1096" s="4"/>
      <c r="RMG1096" s="4"/>
      <c r="RMH1096" s="4"/>
      <c r="RMI1096" s="4"/>
      <c r="RMJ1096" s="4"/>
      <c r="RMK1096" s="4"/>
      <c r="RML1096" s="4"/>
      <c r="RMM1096" s="4"/>
      <c r="RMN1096" s="4"/>
      <c r="RMO1096" s="4"/>
      <c r="RMP1096" s="4"/>
      <c r="RMQ1096" s="4"/>
      <c r="RMR1096" s="4"/>
      <c r="RMS1096" s="4"/>
      <c r="RMT1096" s="4"/>
      <c r="RMU1096" s="4"/>
      <c r="RMV1096" s="4"/>
      <c r="RMW1096" s="4"/>
      <c r="RMX1096" s="4"/>
      <c r="RMY1096" s="4"/>
      <c r="RMZ1096" s="4"/>
      <c r="RNA1096" s="4"/>
      <c r="RNB1096" s="4"/>
      <c r="RNC1096" s="4"/>
      <c r="RND1096" s="4"/>
      <c r="RNE1096" s="4"/>
      <c r="RNF1096" s="4"/>
      <c r="RNG1096" s="4"/>
      <c r="RNH1096" s="4"/>
      <c r="RNI1096" s="4"/>
      <c r="RNJ1096" s="4"/>
      <c r="RNK1096" s="4"/>
      <c r="RNL1096" s="4"/>
      <c r="RNM1096" s="4"/>
      <c r="RNN1096" s="4"/>
      <c r="RNO1096" s="4"/>
      <c r="RNP1096" s="4"/>
      <c r="RNQ1096" s="4"/>
      <c r="RNR1096" s="4"/>
      <c r="RNS1096" s="4"/>
      <c r="RNT1096" s="4"/>
      <c r="RNU1096" s="4"/>
      <c r="RNV1096" s="4"/>
      <c r="RNW1096" s="4"/>
      <c r="RNX1096" s="4"/>
      <c r="RNY1096" s="4"/>
      <c r="RNZ1096" s="4"/>
      <c r="ROA1096" s="4"/>
      <c r="ROB1096" s="4"/>
      <c r="ROC1096" s="4"/>
      <c r="ROD1096" s="4"/>
      <c r="ROE1096" s="4"/>
      <c r="ROF1096" s="4"/>
      <c r="ROG1096" s="4"/>
      <c r="ROH1096" s="4"/>
      <c r="ROI1096" s="4"/>
      <c r="ROJ1096" s="4"/>
      <c r="ROK1096" s="4"/>
      <c r="ROL1096" s="4"/>
      <c r="ROM1096" s="4"/>
      <c r="RON1096" s="4"/>
      <c r="ROO1096" s="4"/>
      <c r="ROP1096" s="4"/>
      <c r="ROQ1096" s="4"/>
      <c r="ROR1096" s="4"/>
      <c r="ROS1096" s="4"/>
      <c r="ROT1096" s="4"/>
      <c r="ROU1096" s="4"/>
      <c r="ROV1096" s="4"/>
      <c r="ROW1096" s="4"/>
      <c r="ROX1096" s="4"/>
      <c r="ROY1096" s="4"/>
      <c r="ROZ1096" s="4"/>
      <c r="RPA1096" s="4"/>
      <c r="RPB1096" s="4"/>
      <c r="RPC1096" s="4"/>
      <c r="RPD1096" s="4"/>
      <c r="RPE1096" s="4"/>
      <c r="RPF1096" s="4"/>
      <c r="RPG1096" s="4"/>
      <c r="RPH1096" s="4"/>
      <c r="RPI1096" s="4"/>
      <c r="RPJ1096" s="4"/>
      <c r="RPK1096" s="4"/>
      <c r="RPL1096" s="4"/>
      <c r="RPM1096" s="4"/>
      <c r="RPN1096" s="4"/>
      <c r="RPO1096" s="4"/>
      <c r="RPP1096" s="4"/>
      <c r="RPQ1096" s="4"/>
      <c r="RPR1096" s="4"/>
      <c r="RPS1096" s="4"/>
      <c r="RPT1096" s="4"/>
      <c r="RPU1096" s="4"/>
      <c r="RPV1096" s="4"/>
      <c r="RPW1096" s="4"/>
      <c r="RPX1096" s="4"/>
      <c r="RPY1096" s="4"/>
      <c r="RPZ1096" s="4"/>
      <c r="RQA1096" s="4"/>
      <c r="RQB1096" s="4"/>
      <c r="RQC1096" s="4"/>
      <c r="RQD1096" s="4"/>
      <c r="RQE1096" s="4"/>
      <c r="RQF1096" s="4"/>
      <c r="RQG1096" s="4"/>
      <c r="RQH1096" s="4"/>
      <c r="RQI1096" s="4"/>
      <c r="RQJ1096" s="4"/>
      <c r="RQK1096" s="4"/>
      <c r="RQL1096" s="4"/>
      <c r="RQM1096" s="4"/>
      <c r="RQN1096" s="4"/>
      <c r="RQO1096" s="4"/>
      <c r="RQP1096" s="4"/>
      <c r="RQQ1096" s="4"/>
      <c r="RQR1096" s="4"/>
      <c r="RQS1096" s="4"/>
      <c r="RQT1096" s="4"/>
      <c r="RQU1096" s="4"/>
      <c r="RQV1096" s="4"/>
      <c r="RQW1096" s="4"/>
      <c r="RQX1096" s="4"/>
      <c r="RQY1096" s="4"/>
      <c r="RQZ1096" s="4"/>
      <c r="RRA1096" s="4"/>
      <c r="RRB1096" s="4"/>
      <c r="RRC1096" s="4"/>
      <c r="RRD1096" s="4"/>
      <c r="RRE1096" s="4"/>
      <c r="RRF1096" s="4"/>
      <c r="RRG1096" s="4"/>
      <c r="RRH1096" s="4"/>
      <c r="RRI1096" s="4"/>
      <c r="RRJ1096" s="4"/>
      <c r="RRK1096" s="4"/>
      <c r="RRL1096" s="4"/>
      <c r="RRM1096" s="4"/>
      <c r="RRN1096" s="4"/>
      <c r="RRO1096" s="4"/>
      <c r="RRP1096" s="4"/>
      <c r="RRQ1096" s="4"/>
      <c r="RRR1096" s="4"/>
      <c r="RRS1096" s="4"/>
      <c r="RRT1096" s="4"/>
      <c r="RRU1096" s="4"/>
      <c r="RRV1096" s="4"/>
      <c r="RRW1096" s="4"/>
      <c r="RRX1096" s="4"/>
      <c r="RRY1096" s="4"/>
      <c r="RRZ1096" s="4"/>
      <c r="RSA1096" s="4"/>
      <c r="RSB1096" s="4"/>
      <c r="RSC1096" s="4"/>
      <c r="RSD1096" s="4"/>
      <c r="RSE1096" s="4"/>
      <c r="RSF1096" s="4"/>
      <c r="RSG1096" s="4"/>
      <c r="RSH1096" s="4"/>
      <c r="RSI1096" s="4"/>
      <c r="RSJ1096" s="4"/>
      <c r="RSK1096" s="4"/>
      <c r="RSL1096" s="4"/>
      <c r="RSM1096" s="4"/>
      <c r="RSN1096" s="4"/>
      <c r="RSO1096" s="4"/>
      <c r="RSP1096" s="4"/>
      <c r="RSQ1096" s="4"/>
      <c r="RSR1096" s="4"/>
      <c r="RSS1096" s="4"/>
      <c r="RST1096" s="4"/>
      <c r="RSU1096" s="4"/>
      <c r="RSV1096" s="4"/>
      <c r="RSW1096" s="4"/>
      <c r="RSX1096" s="4"/>
      <c r="RSY1096" s="4"/>
      <c r="RSZ1096" s="4"/>
      <c r="RTA1096" s="4"/>
      <c r="RTB1096" s="4"/>
      <c r="RTC1096" s="4"/>
      <c r="RTD1096" s="4"/>
      <c r="RTE1096" s="4"/>
      <c r="RTF1096" s="4"/>
      <c r="RTG1096" s="4"/>
      <c r="RTH1096" s="4"/>
      <c r="RTI1096" s="4"/>
      <c r="RTJ1096" s="4"/>
      <c r="RTK1096" s="4"/>
      <c r="RTL1096" s="4"/>
      <c r="RTM1096" s="4"/>
      <c r="RTN1096" s="4"/>
      <c r="RTO1096" s="4"/>
      <c r="RTP1096" s="4"/>
      <c r="RTQ1096" s="4"/>
      <c r="RTR1096" s="4"/>
      <c r="RTS1096" s="4"/>
      <c r="RTT1096" s="4"/>
      <c r="RTU1096" s="4"/>
      <c r="RTV1096" s="4"/>
      <c r="RTW1096" s="4"/>
      <c r="RTX1096" s="4"/>
      <c r="RTY1096" s="4"/>
      <c r="RTZ1096" s="4"/>
      <c r="RUA1096" s="4"/>
      <c r="RUB1096" s="4"/>
      <c r="RUC1096" s="4"/>
      <c r="RUD1096" s="4"/>
      <c r="RUE1096" s="4"/>
      <c r="RUF1096" s="4"/>
      <c r="RUG1096" s="4"/>
      <c r="RUH1096" s="4"/>
      <c r="RUI1096" s="4"/>
      <c r="RUJ1096" s="4"/>
      <c r="RUK1096" s="4"/>
      <c r="RUL1096" s="4"/>
      <c r="RUM1096" s="4"/>
      <c r="RUN1096" s="4"/>
      <c r="RUO1096" s="4"/>
      <c r="RUP1096" s="4"/>
      <c r="RUQ1096" s="4"/>
      <c r="RUR1096" s="4"/>
      <c r="RUS1096" s="4"/>
      <c r="RUT1096" s="4"/>
      <c r="RUU1096" s="4"/>
      <c r="RUV1096" s="4"/>
      <c r="RUW1096" s="4"/>
      <c r="RUX1096" s="4"/>
      <c r="RUY1096" s="4"/>
      <c r="RUZ1096" s="4"/>
      <c r="RVA1096" s="4"/>
      <c r="RVB1096" s="4"/>
      <c r="RVC1096" s="4"/>
      <c r="RVD1096" s="4"/>
      <c r="RVE1096" s="4"/>
      <c r="RVF1096" s="4"/>
      <c r="RVG1096" s="4"/>
      <c r="RVH1096" s="4"/>
      <c r="RVI1096" s="4"/>
      <c r="RVJ1096" s="4"/>
      <c r="RVK1096" s="4"/>
      <c r="RVL1096" s="4"/>
      <c r="RVM1096" s="4"/>
      <c r="RVN1096" s="4"/>
      <c r="RVO1096" s="4"/>
      <c r="RVP1096" s="4"/>
      <c r="RVQ1096" s="4"/>
      <c r="RVR1096" s="4"/>
      <c r="RVS1096" s="4"/>
      <c r="RVT1096" s="4"/>
      <c r="RVU1096" s="4"/>
      <c r="RVV1096" s="4"/>
      <c r="RVW1096" s="4"/>
      <c r="RVX1096" s="4"/>
      <c r="RVY1096" s="4"/>
      <c r="RVZ1096" s="4"/>
      <c r="RWA1096" s="4"/>
      <c r="RWB1096" s="4"/>
      <c r="RWC1096" s="4"/>
      <c r="RWD1096" s="4"/>
      <c r="RWE1096" s="4"/>
      <c r="RWF1096" s="4"/>
      <c r="RWG1096" s="4"/>
      <c r="RWH1096" s="4"/>
      <c r="RWI1096" s="4"/>
      <c r="RWJ1096" s="4"/>
      <c r="RWK1096" s="4"/>
      <c r="RWL1096" s="4"/>
      <c r="RWM1096" s="4"/>
      <c r="RWN1096" s="4"/>
      <c r="RWO1096" s="4"/>
      <c r="RWP1096" s="4"/>
      <c r="RWQ1096" s="4"/>
      <c r="RWR1096" s="4"/>
      <c r="RWS1096" s="4"/>
      <c r="RWT1096" s="4"/>
      <c r="RWU1096" s="4"/>
      <c r="RWV1096" s="4"/>
      <c r="RWW1096" s="4"/>
      <c r="RWX1096" s="4"/>
      <c r="RWY1096" s="4"/>
      <c r="RWZ1096" s="4"/>
      <c r="RXA1096" s="4"/>
      <c r="RXB1096" s="4"/>
      <c r="RXC1096" s="4"/>
      <c r="RXD1096" s="4"/>
      <c r="RXE1096" s="4"/>
      <c r="RXF1096" s="4"/>
      <c r="RXG1096" s="4"/>
      <c r="RXH1096" s="4"/>
      <c r="RXI1096" s="4"/>
      <c r="RXJ1096" s="4"/>
      <c r="RXK1096" s="4"/>
      <c r="RXL1096" s="4"/>
      <c r="RXM1096" s="4"/>
      <c r="RXN1096" s="4"/>
      <c r="RXO1096" s="4"/>
      <c r="RXP1096" s="4"/>
      <c r="RXQ1096" s="4"/>
      <c r="RXR1096" s="4"/>
      <c r="RXS1096" s="4"/>
      <c r="RXT1096" s="4"/>
      <c r="RXU1096" s="4"/>
      <c r="RXV1096" s="4"/>
      <c r="RXW1096" s="4"/>
      <c r="RXX1096" s="4"/>
      <c r="RXY1096" s="4"/>
      <c r="RXZ1096" s="4"/>
      <c r="RYA1096" s="4"/>
      <c r="RYB1096" s="4"/>
      <c r="RYC1096" s="4"/>
      <c r="RYD1096" s="4"/>
      <c r="RYE1096" s="4"/>
      <c r="RYF1096" s="4"/>
      <c r="RYG1096" s="4"/>
      <c r="RYH1096" s="4"/>
      <c r="RYI1096" s="4"/>
      <c r="RYJ1096" s="4"/>
      <c r="RYK1096" s="4"/>
      <c r="RYL1096" s="4"/>
      <c r="RYM1096" s="4"/>
      <c r="RYN1096" s="4"/>
      <c r="RYO1096" s="4"/>
      <c r="RYP1096" s="4"/>
      <c r="RYQ1096" s="4"/>
      <c r="RYR1096" s="4"/>
      <c r="RYS1096" s="4"/>
      <c r="RYT1096" s="4"/>
      <c r="RYU1096" s="4"/>
      <c r="RYV1096" s="4"/>
      <c r="RYW1096" s="4"/>
      <c r="RYX1096" s="4"/>
      <c r="RYY1096" s="4"/>
      <c r="RYZ1096" s="4"/>
      <c r="RZA1096" s="4"/>
      <c r="RZB1096" s="4"/>
      <c r="RZC1096" s="4"/>
      <c r="RZD1096" s="4"/>
      <c r="RZE1096" s="4"/>
      <c r="RZF1096" s="4"/>
      <c r="RZG1096" s="4"/>
      <c r="RZH1096" s="4"/>
      <c r="RZI1096" s="4"/>
      <c r="RZJ1096" s="4"/>
      <c r="RZK1096" s="4"/>
      <c r="RZL1096" s="4"/>
      <c r="RZM1096" s="4"/>
      <c r="RZN1096" s="4"/>
      <c r="RZO1096" s="4"/>
      <c r="RZP1096" s="4"/>
      <c r="RZQ1096" s="4"/>
      <c r="RZR1096" s="4"/>
      <c r="RZS1096" s="4"/>
      <c r="RZT1096" s="4"/>
      <c r="RZU1096" s="4"/>
      <c r="RZV1096" s="4"/>
      <c r="RZW1096" s="4"/>
      <c r="RZX1096" s="4"/>
      <c r="RZY1096" s="4"/>
      <c r="RZZ1096" s="4"/>
      <c r="SAA1096" s="4"/>
      <c r="SAB1096" s="4"/>
      <c r="SAC1096" s="4"/>
      <c r="SAD1096" s="4"/>
      <c r="SAE1096" s="4"/>
      <c r="SAF1096" s="4"/>
      <c r="SAG1096" s="4"/>
      <c r="SAH1096" s="4"/>
      <c r="SAI1096" s="4"/>
      <c r="SAJ1096" s="4"/>
      <c r="SAK1096" s="4"/>
      <c r="SAL1096" s="4"/>
      <c r="SAM1096" s="4"/>
      <c r="SAN1096" s="4"/>
      <c r="SAO1096" s="4"/>
      <c r="SAP1096" s="4"/>
      <c r="SAQ1096" s="4"/>
      <c r="SAR1096" s="4"/>
      <c r="SAS1096" s="4"/>
      <c r="SAT1096" s="4"/>
      <c r="SAU1096" s="4"/>
      <c r="SAV1096" s="4"/>
      <c r="SAW1096" s="4"/>
      <c r="SAX1096" s="4"/>
      <c r="SAY1096" s="4"/>
      <c r="SAZ1096" s="4"/>
      <c r="SBA1096" s="4"/>
      <c r="SBB1096" s="4"/>
      <c r="SBC1096" s="4"/>
      <c r="SBD1096" s="4"/>
      <c r="SBE1096" s="4"/>
      <c r="SBF1096" s="4"/>
      <c r="SBG1096" s="4"/>
      <c r="SBH1096" s="4"/>
      <c r="SBI1096" s="4"/>
      <c r="SBJ1096" s="4"/>
      <c r="SBK1096" s="4"/>
      <c r="SBL1096" s="4"/>
      <c r="SBM1096" s="4"/>
      <c r="SBN1096" s="4"/>
      <c r="SBO1096" s="4"/>
      <c r="SBP1096" s="4"/>
      <c r="SBQ1096" s="4"/>
      <c r="SBR1096" s="4"/>
      <c r="SBS1096" s="4"/>
      <c r="SBT1096" s="4"/>
      <c r="SBU1096" s="4"/>
      <c r="SBV1096" s="4"/>
      <c r="SBW1096" s="4"/>
      <c r="SBX1096" s="4"/>
      <c r="SBY1096" s="4"/>
      <c r="SBZ1096" s="4"/>
      <c r="SCA1096" s="4"/>
      <c r="SCB1096" s="4"/>
      <c r="SCC1096" s="4"/>
      <c r="SCD1096" s="4"/>
      <c r="SCE1096" s="4"/>
      <c r="SCF1096" s="4"/>
      <c r="SCG1096" s="4"/>
      <c r="SCH1096" s="4"/>
      <c r="SCI1096" s="4"/>
      <c r="SCJ1096" s="4"/>
      <c r="SCK1096" s="4"/>
      <c r="SCL1096" s="4"/>
      <c r="SCM1096" s="4"/>
      <c r="SCN1096" s="4"/>
      <c r="SCO1096" s="4"/>
      <c r="SCP1096" s="4"/>
      <c r="SCQ1096" s="4"/>
      <c r="SCR1096" s="4"/>
      <c r="SCS1096" s="4"/>
      <c r="SCT1096" s="4"/>
      <c r="SCU1096" s="4"/>
      <c r="SCV1096" s="4"/>
      <c r="SCW1096" s="4"/>
      <c r="SCX1096" s="4"/>
      <c r="SCY1096" s="4"/>
      <c r="SCZ1096" s="4"/>
      <c r="SDA1096" s="4"/>
      <c r="SDB1096" s="4"/>
      <c r="SDC1096" s="4"/>
      <c r="SDD1096" s="4"/>
      <c r="SDE1096" s="4"/>
      <c r="SDF1096" s="4"/>
      <c r="SDG1096" s="4"/>
      <c r="SDH1096" s="4"/>
      <c r="SDI1096" s="4"/>
      <c r="SDJ1096" s="4"/>
      <c r="SDK1096" s="4"/>
      <c r="SDL1096" s="4"/>
      <c r="SDM1096" s="4"/>
      <c r="SDN1096" s="4"/>
      <c r="SDO1096" s="4"/>
      <c r="SDP1096" s="4"/>
      <c r="SDQ1096" s="4"/>
      <c r="SDR1096" s="4"/>
      <c r="SDS1096" s="4"/>
      <c r="SDT1096" s="4"/>
      <c r="SDU1096" s="4"/>
      <c r="SDV1096" s="4"/>
      <c r="SDW1096" s="4"/>
      <c r="SDX1096" s="4"/>
      <c r="SDY1096" s="4"/>
      <c r="SDZ1096" s="4"/>
      <c r="SEA1096" s="4"/>
      <c r="SEB1096" s="4"/>
      <c r="SEC1096" s="4"/>
      <c r="SED1096" s="4"/>
      <c r="SEE1096" s="4"/>
      <c r="SEF1096" s="4"/>
      <c r="SEG1096" s="4"/>
      <c r="SEH1096" s="4"/>
      <c r="SEI1096" s="4"/>
      <c r="SEJ1096" s="4"/>
      <c r="SEK1096" s="4"/>
      <c r="SEL1096" s="4"/>
      <c r="SEM1096" s="4"/>
      <c r="SEN1096" s="4"/>
      <c r="SEO1096" s="4"/>
      <c r="SEP1096" s="4"/>
      <c r="SEQ1096" s="4"/>
      <c r="SER1096" s="4"/>
      <c r="SES1096" s="4"/>
      <c r="SET1096" s="4"/>
      <c r="SEU1096" s="4"/>
      <c r="SEV1096" s="4"/>
      <c r="SEW1096" s="4"/>
      <c r="SEX1096" s="4"/>
      <c r="SEY1096" s="4"/>
      <c r="SEZ1096" s="4"/>
      <c r="SFA1096" s="4"/>
      <c r="SFB1096" s="4"/>
      <c r="SFC1096" s="4"/>
      <c r="SFD1096" s="4"/>
      <c r="SFE1096" s="4"/>
      <c r="SFF1096" s="4"/>
      <c r="SFG1096" s="4"/>
      <c r="SFH1096" s="4"/>
      <c r="SFI1096" s="4"/>
      <c r="SFJ1096" s="4"/>
      <c r="SFK1096" s="4"/>
      <c r="SFL1096" s="4"/>
      <c r="SFM1096" s="4"/>
      <c r="SFN1096" s="4"/>
      <c r="SFO1096" s="4"/>
      <c r="SFP1096" s="4"/>
      <c r="SFQ1096" s="4"/>
      <c r="SFR1096" s="4"/>
      <c r="SFS1096" s="4"/>
      <c r="SFT1096" s="4"/>
      <c r="SFU1096" s="4"/>
      <c r="SFV1096" s="4"/>
      <c r="SFW1096" s="4"/>
      <c r="SFX1096" s="4"/>
      <c r="SFY1096" s="4"/>
      <c r="SFZ1096" s="4"/>
      <c r="SGA1096" s="4"/>
      <c r="SGB1096" s="4"/>
      <c r="SGC1096" s="4"/>
      <c r="SGD1096" s="4"/>
      <c r="SGE1096" s="4"/>
      <c r="SGF1096" s="4"/>
      <c r="SGG1096" s="4"/>
      <c r="SGH1096" s="4"/>
      <c r="SGI1096" s="4"/>
      <c r="SGJ1096" s="4"/>
      <c r="SGK1096" s="4"/>
      <c r="SGL1096" s="4"/>
      <c r="SGM1096" s="4"/>
      <c r="SGN1096" s="4"/>
      <c r="SGO1096" s="4"/>
      <c r="SGP1096" s="4"/>
      <c r="SGQ1096" s="4"/>
      <c r="SGR1096" s="4"/>
      <c r="SGS1096" s="4"/>
      <c r="SGT1096" s="4"/>
      <c r="SGU1096" s="4"/>
      <c r="SGV1096" s="4"/>
      <c r="SGW1096" s="4"/>
      <c r="SGX1096" s="4"/>
      <c r="SGY1096" s="4"/>
      <c r="SGZ1096" s="4"/>
      <c r="SHA1096" s="4"/>
      <c r="SHB1096" s="4"/>
      <c r="SHC1096" s="4"/>
      <c r="SHD1096" s="4"/>
      <c r="SHE1096" s="4"/>
      <c r="SHF1096" s="4"/>
      <c r="SHG1096" s="4"/>
      <c r="SHH1096" s="4"/>
      <c r="SHI1096" s="4"/>
      <c r="SHJ1096" s="4"/>
      <c r="SHK1096" s="4"/>
      <c r="SHL1096" s="4"/>
      <c r="SHM1096" s="4"/>
      <c r="SHN1096" s="4"/>
      <c r="SHO1096" s="4"/>
      <c r="SHP1096" s="4"/>
      <c r="SHQ1096" s="4"/>
      <c r="SHR1096" s="4"/>
      <c r="SHS1096" s="4"/>
      <c r="SHT1096" s="4"/>
      <c r="SHU1096" s="4"/>
      <c r="SHV1096" s="4"/>
      <c r="SHW1096" s="4"/>
      <c r="SHX1096" s="4"/>
      <c r="SHY1096" s="4"/>
      <c r="SHZ1096" s="4"/>
      <c r="SIA1096" s="4"/>
      <c r="SIB1096" s="4"/>
      <c r="SIC1096" s="4"/>
      <c r="SID1096" s="4"/>
      <c r="SIE1096" s="4"/>
      <c r="SIF1096" s="4"/>
      <c r="SIG1096" s="4"/>
      <c r="SIH1096" s="4"/>
      <c r="SII1096" s="4"/>
      <c r="SIJ1096" s="4"/>
      <c r="SIK1096" s="4"/>
      <c r="SIL1096" s="4"/>
      <c r="SIM1096" s="4"/>
      <c r="SIN1096" s="4"/>
      <c r="SIO1096" s="4"/>
      <c r="SIP1096" s="4"/>
      <c r="SIQ1096" s="4"/>
      <c r="SIR1096" s="4"/>
      <c r="SIS1096" s="4"/>
      <c r="SIT1096" s="4"/>
      <c r="SIU1096" s="4"/>
      <c r="SIV1096" s="4"/>
      <c r="SIW1096" s="4"/>
      <c r="SIX1096" s="4"/>
      <c r="SIY1096" s="4"/>
      <c r="SIZ1096" s="4"/>
      <c r="SJA1096" s="4"/>
      <c r="SJB1096" s="4"/>
      <c r="SJC1096" s="4"/>
      <c r="SJD1096" s="4"/>
      <c r="SJE1096" s="4"/>
      <c r="SJF1096" s="4"/>
      <c r="SJG1096" s="4"/>
      <c r="SJH1096" s="4"/>
      <c r="SJI1096" s="4"/>
      <c r="SJJ1096" s="4"/>
      <c r="SJK1096" s="4"/>
      <c r="SJL1096" s="4"/>
      <c r="SJM1096" s="4"/>
      <c r="SJN1096" s="4"/>
      <c r="SJO1096" s="4"/>
      <c r="SJP1096" s="4"/>
      <c r="SJQ1096" s="4"/>
      <c r="SJR1096" s="4"/>
      <c r="SJS1096" s="4"/>
      <c r="SJT1096" s="4"/>
      <c r="SJU1096" s="4"/>
      <c r="SJV1096" s="4"/>
      <c r="SJW1096" s="4"/>
      <c r="SJX1096" s="4"/>
      <c r="SJY1096" s="4"/>
      <c r="SJZ1096" s="4"/>
      <c r="SKA1096" s="4"/>
      <c r="SKB1096" s="4"/>
      <c r="SKC1096" s="4"/>
      <c r="SKD1096" s="4"/>
      <c r="SKE1096" s="4"/>
      <c r="SKF1096" s="4"/>
      <c r="SKG1096" s="4"/>
      <c r="SKH1096" s="4"/>
      <c r="SKI1096" s="4"/>
      <c r="SKJ1096" s="4"/>
      <c r="SKK1096" s="4"/>
      <c r="SKL1096" s="4"/>
      <c r="SKM1096" s="4"/>
      <c r="SKN1096" s="4"/>
      <c r="SKO1096" s="4"/>
      <c r="SKP1096" s="4"/>
      <c r="SKQ1096" s="4"/>
      <c r="SKR1096" s="4"/>
      <c r="SKS1096" s="4"/>
      <c r="SKT1096" s="4"/>
      <c r="SKU1096" s="4"/>
      <c r="SKV1096" s="4"/>
      <c r="SKW1096" s="4"/>
      <c r="SKX1096" s="4"/>
      <c r="SKY1096" s="4"/>
      <c r="SKZ1096" s="4"/>
      <c r="SLA1096" s="4"/>
      <c r="SLB1096" s="4"/>
      <c r="SLC1096" s="4"/>
      <c r="SLD1096" s="4"/>
      <c r="SLE1096" s="4"/>
      <c r="SLF1096" s="4"/>
      <c r="SLG1096" s="4"/>
      <c r="SLH1096" s="4"/>
      <c r="SLI1096" s="4"/>
      <c r="SLJ1096" s="4"/>
      <c r="SLK1096" s="4"/>
      <c r="SLL1096" s="4"/>
      <c r="SLM1096" s="4"/>
      <c r="SLN1096" s="4"/>
      <c r="SLO1096" s="4"/>
      <c r="SLP1096" s="4"/>
      <c r="SLQ1096" s="4"/>
      <c r="SLR1096" s="4"/>
      <c r="SLS1096" s="4"/>
      <c r="SLT1096" s="4"/>
      <c r="SLU1096" s="4"/>
      <c r="SLV1096" s="4"/>
      <c r="SLW1096" s="4"/>
      <c r="SLX1096" s="4"/>
      <c r="SLY1096" s="4"/>
      <c r="SLZ1096" s="4"/>
      <c r="SMA1096" s="4"/>
      <c r="SMB1096" s="4"/>
      <c r="SMC1096" s="4"/>
      <c r="SMD1096" s="4"/>
      <c r="SME1096" s="4"/>
      <c r="SMF1096" s="4"/>
      <c r="SMG1096" s="4"/>
      <c r="SMH1096" s="4"/>
      <c r="SMI1096" s="4"/>
      <c r="SMJ1096" s="4"/>
      <c r="SMK1096" s="4"/>
      <c r="SML1096" s="4"/>
      <c r="SMM1096" s="4"/>
      <c r="SMN1096" s="4"/>
      <c r="SMO1096" s="4"/>
      <c r="SMP1096" s="4"/>
      <c r="SMQ1096" s="4"/>
      <c r="SMR1096" s="4"/>
      <c r="SMS1096" s="4"/>
      <c r="SMT1096" s="4"/>
      <c r="SMU1096" s="4"/>
      <c r="SMV1096" s="4"/>
      <c r="SMW1096" s="4"/>
      <c r="SMX1096" s="4"/>
      <c r="SMY1096" s="4"/>
      <c r="SMZ1096" s="4"/>
      <c r="SNA1096" s="4"/>
      <c r="SNB1096" s="4"/>
      <c r="SNC1096" s="4"/>
      <c r="SND1096" s="4"/>
      <c r="SNE1096" s="4"/>
      <c r="SNF1096" s="4"/>
      <c r="SNG1096" s="4"/>
      <c r="SNH1096" s="4"/>
      <c r="SNI1096" s="4"/>
      <c r="SNJ1096" s="4"/>
      <c r="SNK1096" s="4"/>
      <c r="SNL1096" s="4"/>
      <c r="SNM1096" s="4"/>
      <c r="SNN1096" s="4"/>
      <c r="SNO1096" s="4"/>
      <c r="SNP1096" s="4"/>
      <c r="SNQ1096" s="4"/>
      <c r="SNR1096" s="4"/>
      <c r="SNS1096" s="4"/>
      <c r="SNT1096" s="4"/>
      <c r="SNU1096" s="4"/>
      <c r="SNV1096" s="4"/>
      <c r="SNW1096" s="4"/>
      <c r="SNX1096" s="4"/>
      <c r="SNY1096" s="4"/>
      <c r="SNZ1096" s="4"/>
      <c r="SOA1096" s="4"/>
      <c r="SOB1096" s="4"/>
      <c r="SOC1096" s="4"/>
      <c r="SOD1096" s="4"/>
      <c r="SOE1096" s="4"/>
      <c r="SOF1096" s="4"/>
      <c r="SOG1096" s="4"/>
      <c r="SOH1096" s="4"/>
      <c r="SOI1096" s="4"/>
      <c r="SOJ1096" s="4"/>
      <c r="SOK1096" s="4"/>
      <c r="SOL1096" s="4"/>
      <c r="SOM1096" s="4"/>
      <c r="SON1096" s="4"/>
      <c r="SOO1096" s="4"/>
      <c r="SOP1096" s="4"/>
      <c r="SOQ1096" s="4"/>
      <c r="SOR1096" s="4"/>
      <c r="SOS1096" s="4"/>
      <c r="SOT1096" s="4"/>
      <c r="SOU1096" s="4"/>
      <c r="SOV1096" s="4"/>
      <c r="SOW1096" s="4"/>
      <c r="SOX1096" s="4"/>
      <c r="SOY1096" s="4"/>
      <c r="SOZ1096" s="4"/>
      <c r="SPA1096" s="4"/>
      <c r="SPB1096" s="4"/>
      <c r="SPC1096" s="4"/>
      <c r="SPD1096" s="4"/>
      <c r="SPE1096" s="4"/>
      <c r="SPF1096" s="4"/>
      <c r="SPG1096" s="4"/>
      <c r="SPH1096" s="4"/>
      <c r="SPI1096" s="4"/>
      <c r="SPJ1096" s="4"/>
      <c r="SPK1096" s="4"/>
      <c r="SPL1096" s="4"/>
      <c r="SPM1096" s="4"/>
      <c r="SPN1096" s="4"/>
      <c r="SPO1096" s="4"/>
      <c r="SPP1096" s="4"/>
      <c r="SPQ1096" s="4"/>
      <c r="SPR1096" s="4"/>
      <c r="SPS1096" s="4"/>
      <c r="SPT1096" s="4"/>
      <c r="SPU1096" s="4"/>
      <c r="SPV1096" s="4"/>
      <c r="SPW1096" s="4"/>
      <c r="SPX1096" s="4"/>
      <c r="SPY1096" s="4"/>
      <c r="SPZ1096" s="4"/>
      <c r="SQA1096" s="4"/>
      <c r="SQB1096" s="4"/>
      <c r="SQC1096" s="4"/>
      <c r="SQD1096" s="4"/>
      <c r="SQE1096" s="4"/>
      <c r="SQF1096" s="4"/>
      <c r="SQG1096" s="4"/>
      <c r="SQH1096" s="4"/>
      <c r="SQI1096" s="4"/>
      <c r="SQJ1096" s="4"/>
      <c r="SQK1096" s="4"/>
      <c r="SQL1096" s="4"/>
      <c r="SQM1096" s="4"/>
      <c r="SQN1096" s="4"/>
      <c r="SQO1096" s="4"/>
      <c r="SQP1096" s="4"/>
      <c r="SQQ1096" s="4"/>
      <c r="SQR1096" s="4"/>
      <c r="SQS1096" s="4"/>
      <c r="SQT1096" s="4"/>
      <c r="SQU1096" s="4"/>
      <c r="SQV1096" s="4"/>
      <c r="SQW1096" s="4"/>
      <c r="SQX1096" s="4"/>
      <c r="SQY1096" s="4"/>
      <c r="SQZ1096" s="4"/>
      <c r="SRA1096" s="4"/>
      <c r="SRB1096" s="4"/>
      <c r="SRC1096" s="4"/>
      <c r="SRD1096" s="4"/>
      <c r="SRE1096" s="4"/>
      <c r="SRF1096" s="4"/>
      <c r="SRG1096" s="4"/>
      <c r="SRH1096" s="4"/>
      <c r="SRI1096" s="4"/>
      <c r="SRJ1096" s="4"/>
      <c r="SRK1096" s="4"/>
      <c r="SRL1096" s="4"/>
      <c r="SRM1096" s="4"/>
      <c r="SRN1096" s="4"/>
      <c r="SRO1096" s="4"/>
      <c r="SRP1096" s="4"/>
      <c r="SRQ1096" s="4"/>
      <c r="SRR1096" s="4"/>
      <c r="SRS1096" s="4"/>
      <c r="SRT1096" s="4"/>
      <c r="SRU1096" s="4"/>
      <c r="SRV1096" s="4"/>
      <c r="SRW1096" s="4"/>
      <c r="SRX1096" s="4"/>
      <c r="SRY1096" s="4"/>
      <c r="SRZ1096" s="4"/>
      <c r="SSA1096" s="4"/>
      <c r="SSB1096" s="4"/>
      <c r="SSC1096" s="4"/>
      <c r="SSD1096" s="4"/>
      <c r="SSE1096" s="4"/>
      <c r="SSF1096" s="4"/>
      <c r="SSG1096" s="4"/>
      <c r="SSH1096" s="4"/>
      <c r="SSI1096" s="4"/>
      <c r="SSJ1096" s="4"/>
      <c r="SSK1096" s="4"/>
      <c r="SSL1096" s="4"/>
      <c r="SSM1096" s="4"/>
      <c r="SSN1096" s="4"/>
      <c r="SSO1096" s="4"/>
      <c r="SSP1096" s="4"/>
      <c r="SSQ1096" s="4"/>
      <c r="SSR1096" s="4"/>
      <c r="SSS1096" s="4"/>
      <c r="SST1096" s="4"/>
      <c r="SSU1096" s="4"/>
      <c r="SSV1096" s="4"/>
      <c r="SSW1096" s="4"/>
      <c r="SSX1096" s="4"/>
      <c r="SSY1096" s="4"/>
      <c r="SSZ1096" s="4"/>
      <c r="STA1096" s="4"/>
      <c r="STB1096" s="4"/>
      <c r="STC1096" s="4"/>
      <c r="STD1096" s="4"/>
      <c r="STE1096" s="4"/>
      <c r="STF1096" s="4"/>
      <c r="STG1096" s="4"/>
      <c r="STH1096" s="4"/>
      <c r="STI1096" s="4"/>
      <c r="STJ1096" s="4"/>
      <c r="STK1096" s="4"/>
      <c r="STL1096" s="4"/>
      <c r="STM1096" s="4"/>
      <c r="STN1096" s="4"/>
      <c r="STO1096" s="4"/>
      <c r="STP1096" s="4"/>
      <c r="STQ1096" s="4"/>
      <c r="STR1096" s="4"/>
      <c r="STS1096" s="4"/>
      <c r="STT1096" s="4"/>
      <c r="STU1096" s="4"/>
      <c r="STV1096" s="4"/>
      <c r="STW1096" s="4"/>
      <c r="STX1096" s="4"/>
      <c r="STY1096" s="4"/>
      <c r="STZ1096" s="4"/>
      <c r="SUA1096" s="4"/>
      <c r="SUB1096" s="4"/>
      <c r="SUC1096" s="4"/>
      <c r="SUD1096" s="4"/>
      <c r="SUE1096" s="4"/>
      <c r="SUF1096" s="4"/>
      <c r="SUG1096" s="4"/>
      <c r="SUH1096" s="4"/>
      <c r="SUI1096" s="4"/>
      <c r="SUJ1096" s="4"/>
      <c r="SUK1096" s="4"/>
      <c r="SUL1096" s="4"/>
      <c r="SUM1096" s="4"/>
      <c r="SUN1096" s="4"/>
      <c r="SUO1096" s="4"/>
      <c r="SUP1096" s="4"/>
      <c r="SUQ1096" s="4"/>
      <c r="SUR1096" s="4"/>
      <c r="SUS1096" s="4"/>
      <c r="SUT1096" s="4"/>
      <c r="SUU1096" s="4"/>
      <c r="SUV1096" s="4"/>
      <c r="SUW1096" s="4"/>
      <c r="SUX1096" s="4"/>
      <c r="SUY1096" s="4"/>
      <c r="SUZ1096" s="4"/>
      <c r="SVA1096" s="4"/>
      <c r="SVB1096" s="4"/>
      <c r="SVC1096" s="4"/>
      <c r="SVD1096" s="4"/>
      <c r="SVE1096" s="4"/>
      <c r="SVF1096" s="4"/>
      <c r="SVG1096" s="4"/>
      <c r="SVH1096" s="4"/>
      <c r="SVI1096" s="4"/>
      <c r="SVJ1096" s="4"/>
      <c r="SVK1096" s="4"/>
      <c r="SVL1096" s="4"/>
      <c r="SVM1096" s="4"/>
      <c r="SVN1096" s="4"/>
      <c r="SVO1096" s="4"/>
      <c r="SVP1096" s="4"/>
      <c r="SVQ1096" s="4"/>
      <c r="SVR1096" s="4"/>
      <c r="SVS1096" s="4"/>
      <c r="SVT1096" s="4"/>
      <c r="SVU1096" s="4"/>
      <c r="SVV1096" s="4"/>
      <c r="SVW1096" s="4"/>
      <c r="SVX1096" s="4"/>
      <c r="SVY1096" s="4"/>
      <c r="SVZ1096" s="4"/>
      <c r="SWA1096" s="4"/>
      <c r="SWB1096" s="4"/>
      <c r="SWC1096" s="4"/>
      <c r="SWD1096" s="4"/>
      <c r="SWE1096" s="4"/>
      <c r="SWF1096" s="4"/>
      <c r="SWG1096" s="4"/>
      <c r="SWH1096" s="4"/>
      <c r="SWI1096" s="4"/>
      <c r="SWJ1096" s="4"/>
      <c r="SWK1096" s="4"/>
      <c r="SWL1096" s="4"/>
      <c r="SWM1096" s="4"/>
      <c r="SWN1096" s="4"/>
      <c r="SWO1096" s="4"/>
      <c r="SWP1096" s="4"/>
      <c r="SWQ1096" s="4"/>
      <c r="SWR1096" s="4"/>
      <c r="SWS1096" s="4"/>
      <c r="SWT1096" s="4"/>
      <c r="SWU1096" s="4"/>
      <c r="SWV1096" s="4"/>
      <c r="SWW1096" s="4"/>
      <c r="SWX1096" s="4"/>
      <c r="SWY1096" s="4"/>
      <c r="SWZ1096" s="4"/>
      <c r="SXA1096" s="4"/>
      <c r="SXB1096" s="4"/>
      <c r="SXC1096" s="4"/>
      <c r="SXD1096" s="4"/>
      <c r="SXE1096" s="4"/>
      <c r="SXF1096" s="4"/>
      <c r="SXG1096" s="4"/>
      <c r="SXH1096" s="4"/>
      <c r="SXI1096" s="4"/>
      <c r="SXJ1096" s="4"/>
      <c r="SXK1096" s="4"/>
      <c r="SXL1096" s="4"/>
      <c r="SXM1096" s="4"/>
      <c r="SXN1096" s="4"/>
      <c r="SXO1096" s="4"/>
      <c r="SXP1096" s="4"/>
      <c r="SXQ1096" s="4"/>
      <c r="SXR1096" s="4"/>
      <c r="SXS1096" s="4"/>
      <c r="SXT1096" s="4"/>
      <c r="SXU1096" s="4"/>
      <c r="SXV1096" s="4"/>
      <c r="SXW1096" s="4"/>
      <c r="SXX1096" s="4"/>
      <c r="SXY1096" s="4"/>
      <c r="SXZ1096" s="4"/>
      <c r="SYA1096" s="4"/>
      <c r="SYB1096" s="4"/>
      <c r="SYC1096" s="4"/>
      <c r="SYD1096" s="4"/>
      <c r="SYE1096" s="4"/>
      <c r="SYF1096" s="4"/>
      <c r="SYG1096" s="4"/>
      <c r="SYH1096" s="4"/>
      <c r="SYI1096" s="4"/>
      <c r="SYJ1096" s="4"/>
      <c r="SYK1096" s="4"/>
      <c r="SYL1096" s="4"/>
      <c r="SYM1096" s="4"/>
      <c r="SYN1096" s="4"/>
      <c r="SYO1096" s="4"/>
      <c r="SYP1096" s="4"/>
      <c r="SYQ1096" s="4"/>
      <c r="SYR1096" s="4"/>
      <c r="SYS1096" s="4"/>
      <c r="SYT1096" s="4"/>
      <c r="SYU1096" s="4"/>
      <c r="SYV1096" s="4"/>
      <c r="SYW1096" s="4"/>
      <c r="SYX1096" s="4"/>
      <c r="SYY1096" s="4"/>
      <c r="SYZ1096" s="4"/>
      <c r="SZA1096" s="4"/>
      <c r="SZB1096" s="4"/>
      <c r="SZC1096" s="4"/>
      <c r="SZD1096" s="4"/>
      <c r="SZE1096" s="4"/>
      <c r="SZF1096" s="4"/>
      <c r="SZG1096" s="4"/>
      <c r="SZH1096" s="4"/>
      <c r="SZI1096" s="4"/>
      <c r="SZJ1096" s="4"/>
      <c r="SZK1096" s="4"/>
      <c r="SZL1096" s="4"/>
      <c r="SZM1096" s="4"/>
      <c r="SZN1096" s="4"/>
      <c r="SZO1096" s="4"/>
      <c r="SZP1096" s="4"/>
      <c r="SZQ1096" s="4"/>
      <c r="SZR1096" s="4"/>
      <c r="SZS1096" s="4"/>
      <c r="SZT1096" s="4"/>
      <c r="SZU1096" s="4"/>
      <c r="SZV1096" s="4"/>
      <c r="SZW1096" s="4"/>
      <c r="SZX1096" s="4"/>
      <c r="SZY1096" s="4"/>
      <c r="SZZ1096" s="4"/>
      <c r="TAA1096" s="4"/>
      <c r="TAB1096" s="4"/>
      <c r="TAC1096" s="4"/>
      <c r="TAD1096" s="4"/>
      <c r="TAE1096" s="4"/>
      <c r="TAF1096" s="4"/>
      <c r="TAG1096" s="4"/>
      <c r="TAH1096" s="4"/>
      <c r="TAI1096" s="4"/>
      <c r="TAJ1096" s="4"/>
      <c r="TAK1096" s="4"/>
      <c r="TAL1096" s="4"/>
      <c r="TAM1096" s="4"/>
      <c r="TAN1096" s="4"/>
      <c r="TAO1096" s="4"/>
      <c r="TAP1096" s="4"/>
      <c r="TAQ1096" s="4"/>
      <c r="TAR1096" s="4"/>
      <c r="TAS1096" s="4"/>
      <c r="TAT1096" s="4"/>
      <c r="TAU1096" s="4"/>
      <c r="TAV1096" s="4"/>
      <c r="TAW1096" s="4"/>
      <c r="TAX1096" s="4"/>
      <c r="TAY1096" s="4"/>
      <c r="TAZ1096" s="4"/>
      <c r="TBA1096" s="4"/>
      <c r="TBB1096" s="4"/>
      <c r="TBC1096" s="4"/>
      <c r="TBD1096" s="4"/>
      <c r="TBE1096" s="4"/>
      <c r="TBF1096" s="4"/>
      <c r="TBG1096" s="4"/>
      <c r="TBH1096" s="4"/>
      <c r="TBI1096" s="4"/>
      <c r="TBJ1096" s="4"/>
      <c r="TBK1096" s="4"/>
      <c r="TBL1096" s="4"/>
      <c r="TBM1096" s="4"/>
      <c r="TBN1096" s="4"/>
      <c r="TBO1096" s="4"/>
      <c r="TBP1096" s="4"/>
      <c r="TBQ1096" s="4"/>
      <c r="TBR1096" s="4"/>
      <c r="TBS1096" s="4"/>
      <c r="TBT1096" s="4"/>
      <c r="TBU1096" s="4"/>
      <c r="TBV1096" s="4"/>
      <c r="TBW1096" s="4"/>
      <c r="TBX1096" s="4"/>
      <c r="TBY1096" s="4"/>
      <c r="TBZ1096" s="4"/>
      <c r="TCA1096" s="4"/>
      <c r="TCB1096" s="4"/>
      <c r="TCC1096" s="4"/>
      <c r="TCD1096" s="4"/>
      <c r="TCE1096" s="4"/>
      <c r="TCF1096" s="4"/>
      <c r="TCG1096" s="4"/>
      <c r="TCH1096" s="4"/>
      <c r="TCI1096" s="4"/>
      <c r="TCJ1096" s="4"/>
      <c r="TCK1096" s="4"/>
      <c r="TCL1096" s="4"/>
      <c r="TCM1096" s="4"/>
      <c r="TCN1096" s="4"/>
      <c r="TCO1096" s="4"/>
      <c r="TCP1096" s="4"/>
      <c r="TCQ1096" s="4"/>
      <c r="TCR1096" s="4"/>
      <c r="TCS1096" s="4"/>
      <c r="TCT1096" s="4"/>
      <c r="TCU1096" s="4"/>
      <c r="TCV1096" s="4"/>
      <c r="TCW1096" s="4"/>
      <c r="TCX1096" s="4"/>
      <c r="TCY1096" s="4"/>
      <c r="TCZ1096" s="4"/>
      <c r="TDA1096" s="4"/>
      <c r="TDB1096" s="4"/>
      <c r="TDC1096" s="4"/>
      <c r="TDD1096" s="4"/>
      <c r="TDE1096" s="4"/>
      <c r="TDF1096" s="4"/>
      <c r="TDG1096" s="4"/>
      <c r="TDH1096" s="4"/>
      <c r="TDI1096" s="4"/>
      <c r="TDJ1096" s="4"/>
      <c r="TDK1096" s="4"/>
      <c r="TDL1096" s="4"/>
      <c r="TDM1096" s="4"/>
      <c r="TDN1096" s="4"/>
      <c r="TDO1096" s="4"/>
      <c r="TDP1096" s="4"/>
      <c r="TDQ1096" s="4"/>
      <c r="TDR1096" s="4"/>
      <c r="TDS1096" s="4"/>
      <c r="TDT1096" s="4"/>
      <c r="TDU1096" s="4"/>
      <c r="TDV1096" s="4"/>
      <c r="TDW1096" s="4"/>
      <c r="TDX1096" s="4"/>
      <c r="TDY1096" s="4"/>
      <c r="TDZ1096" s="4"/>
      <c r="TEA1096" s="4"/>
      <c r="TEB1096" s="4"/>
      <c r="TEC1096" s="4"/>
      <c r="TED1096" s="4"/>
      <c r="TEE1096" s="4"/>
      <c r="TEF1096" s="4"/>
      <c r="TEG1096" s="4"/>
      <c r="TEH1096" s="4"/>
      <c r="TEI1096" s="4"/>
      <c r="TEJ1096" s="4"/>
      <c r="TEK1096" s="4"/>
      <c r="TEL1096" s="4"/>
      <c r="TEM1096" s="4"/>
      <c r="TEN1096" s="4"/>
      <c r="TEO1096" s="4"/>
      <c r="TEP1096" s="4"/>
      <c r="TEQ1096" s="4"/>
      <c r="TER1096" s="4"/>
      <c r="TES1096" s="4"/>
      <c r="TET1096" s="4"/>
      <c r="TEU1096" s="4"/>
      <c r="TEV1096" s="4"/>
      <c r="TEW1096" s="4"/>
      <c r="TEX1096" s="4"/>
      <c r="TEY1096" s="4"/>
      <c r="TEZ1096" s="4"/>
      <c r="TFA1096" s="4"/>
      <c r="TFB1096" s="4"/>
      <c r="TFC1096" s="4"/>
      <c r="TFD1096" s="4"/>
      <c r="TFE1096" s="4"/>
      <c r="TFF1096" s="4"/>
      <c r="TFG1096" s="4"/>
      <c r="TFH1096" s="4"/>
      <c r="TFI1096" s="4"/>
      <c r="TFJ1096" s="4"/>
      <c r="TFK1096" s="4"/>
      <c r="TFL1096" s="4"/>
      <c r="TFM1096" s="4"/>
      <c r="TFN1096" s="4"/>
      <c r="TFO1096" s="4"/>
      <c r="TFP1096" s="4"/>
      <c r="TFQ1096" s="4"/>
      <c r="TFR1096" s="4"/>
      <c r="TFS1096" s="4"/>
      <c r="TFT1096" s="4"/>
      <c r="TFU1096" s="4"/>
      <c r="TFV1096" s="4"/>
      <c r="TFW1096" s="4"/>
      <c r="TFX1096" s="4"/>
      <c r="TFY1096" s="4"/>
      <c r="TFZ1096" s="4"/>
      <c r="TGA1096" s="4"/>
      <c r="TGB1096" s="4"/>
      <c r="TGC1096" s="4"/>
      <c r="TGD1096" s="4"/>
      <c r="TGE1096" s="4"/>
      <c r="TGF1096" s="4"/>
      <c r="TGG1096" s="4"/>
      <c r="TGH1096" s="4"/>
      <c r="TGI1096" s="4"/>
      <c r="TGJ1096" s="4"/>
      <c r="TGK1096" s="4"/>
      <c r="TGL1096" s="4"/>
      <c r="TGM1096" s="4"/>
      <c r="TGN1096" s="4"/>
      <c r="TGO1096" s="4"/>
      <c r="TGP1096" s="4"/>
      <c r="TGQ1096" s="4"/>
      <c r="TGR1096" s="4"/>
      <c r="TGS1096" s="4"/>
      <c r="TGT1096" s="4"/>
      <c r="TGU1096" s="4"/>
      <c r="TGV1096" s="4"/>
      <c r="TGW1096" s="4"/>
      <c r="TGX1096" s="4"/>
      <c r="TGY1096" s="4"/>
      <c r="TGZ1096" s="4"/>
      <c r="THA1096" s="4"/>
      <c r="THB1096" s="4"/>
      <c r="THC1096" s="4"/>
      <c r="THD1096" s="4"/>
      <c r="THE1096" s="4"/>
      <c r="THF1096" s="4"/>
      <c r="THG1096" s="4"/>
      <c r="THH1096" s="4"/>
      <c r="THI1096" s="4"/>
      <c r="THJ1096" s="4"/>
      <c r="THK1096" s="4"/>
      <c r="THL1096" s="4"/>
      <c r="THM1096" s="4"/>
      <c r="THN1096" s="4"/>
      <c r="THO1096" s="4"/>
      <c r="THP1096" s="4"/>
      <c r="THQ1096" s="4"/>
      <c r="THR1096" s="4"/>
      <c r="THS1096" s="4"/>
      <c r="THT1096" s="4"/>
      <c r="THU1096" s="4"/>
      <c r="THV1096" s="4"/>
      <c r="THW1096" s="4"/>
      <c r="THX1096" s="4"/>
      <c r="THY1096" s="4"/>
      <c r="THZ1096" s="4"/>
      <c r="TIA1096" s="4"/>
      <c r="TIB1096" s="4"/>
      <c r="TIC1096" s="4"/>
      <c r="TID1096" s="4"/>
      <c r="TIE1096" s="4"/>
      <c r="TIF1096" s="4"/>
      <c r="TIG1096" s="4"/>
      <c r="TIH1096" s="4"/>
      <c r="TII1096" s="4"/>
      <c r="TIJ1096" s="4"/>
      <c r="TIK1096" s="4"/>
      <c r="TIL1096" s="4"/>
      <c r="TIM1096" s="4"/>
      <c r="TIN1096" s="4"/>
      <c r="TIO1096" s="4"/>
      <c r="TIP1096" s="4"/>
      <c r="TIQ1096" s="4"/>
      <c r="TIR1096" s="4"/>
      <c r="TIS1096" s="4"/>
      <c r="TIT1096" s="4"/>
      <c r="TIU1096" s="4"/>
      <c r="TIV1096" s="4"/>
      <c r="TIW1096" s="4"/>
      <c r="TIX1096" s="4"/>
      <c r="TIY1096" s="4"/>
      <c r="TIZ1096" s="4"/>
      <c r="TJA1096" s="4"/>
      <c r="TJB1096" s="4"/>
      <c r="TJC1096" s="4"/>
      <c r="TJD1096" s="4"/>
      <c r="TJE1096" s="4"/>
      <c r="TJF1096" s="4"/>
      <c r="TJG1096" s="4"/>
      <c r="TJH1096" s="4"/>
      <c r="TJI1096" s="4"/>
      <c r="TJJ1096" s="4"/>
      <c r="TJK1096" s="4"/>
      <c r="TJL1096" s="4"/>
      <c r="TJM1096" s="4"/>
      <c r="TJN1096" s="4"/>
      <c r="TJO1096" s="4"/>
      <c r="TJP1096" s="4"/>
      <c r="TJQ1096" s="4"/>
      <c r="TJR1096" s="4"/>
      <c r="TJS1096" s="4"/>
      <c r="TJT1096" s="4"/>
      <c r="TJU1096" s="4"/>
      <c r="TJV1096" s="4"/>
      <c r="TJW1096" s="4"/>
      <c r="TJX1096" s="4"/>
      <c r="TJY1096" s="4"/>
      <c r="TJZ1096" s="4"/>
      <c r="TKA1096" s="4"/>
      <c r="TKB1096" s="4"/>
      <c r="TKC1096" s="4"/>
      <c r="TKD1096" s="4"/>
      <c r="TKE1096" s="4"/>
      <c r="TKF1096" s="4"/>
      <c r="TKG1096" s="4"/>
      <c r="TKH1096" s="4"/>
      <c r="TKI1096" s="4"/>
      <c r="TKJ1096" s="4"/>
      <c r="TKK1096" s="4"/>
      <c r="TKL1096" s="4"/>
      <c r="TKM1096" s="4"/>
      <c r="TKN1096" s="4"/>
      <c r="TKO1096" s="4"/>
      <c r="TKP1096" s="4"/>
      <c r="TKQ1096" s="4"/>
      <c r="TKR1096" s="4"/>
      <c r="TKS1096" s="4"/>
      <c r="TKT1096" s="4"/>
      <c r="TKU1096" s="4"/>
      <c r="TKV1096" s="4"/>
      <c r="TKW1096" s="4"/>
      <c r="TKX1096" s="4"/>
      <c r="TKY1096" s="4"/>
      <c r="TKZ1096" s="4"/>
      <c r="TLA1096" s="4"/>
      <c r="TLB1096" s="4"/>
      <c r="TLC1096" s="4"/>
      <c r="TLD1096" s="4"/>
      <c r="TLE1096" s="4"/>
      <c r="TLF1096" s="4"/>
      <c r="TLG1096" s="4"/>
      <c r="TLH1096" s="4"/>
      <c r="TLI1096" s="4"/>
      <c r="TLJ1096" s="4"/>
      <c r="TLK1096" s="4"/>
      <c r="TLL1096" s="4"/>
      <c r="TLM1096" s="4"/>
      <c r="TLN1096" s="4"/>
      <c r="TLO1096" s="4"/>
      <c r="TLP1096" s="4"/>
      <c r="TLQ1096" s="4"/>
      <c r="TLR1096" s="4"/>
      <c r="TLS1096" s="4"/>
      <c r="TLT1096" s="4"/>
      <c r="TLU1096" s="4"/>
      <c r="TLV1096" s="4"/>
      <c r="TLW1096" s="4"/>
      <c r="TLX1096" s="4"/>
      <c r="TLY1096" s="4"/>
      <c r="TLZ1096" s="4"/>
      <c r="TMA1096" s="4"/>
      <c r="TMB1096" s="4"/>
      <c r="TMC1096" s="4"/>
      <c r="TMD1096" s="4"/>
      <c r="TME1096" s="4"/>
      <c r="TMF1096" s="4"/>
      <c r="TMG1096" s="4"/>
      <c r="TMH1096" s="4"/>
      <c r="TMI1096" s="4"/>
      <c r="TMJ1096" s="4"/>
      <c r="TMK1096" s="4"/>
      <c r="TML1096" s="4"/>
      <c r="TMM1096" s="4"/>
      <c r="TMN1096" s="4"/>
      <c r="TMO1096" s="4"/>
      <c r="TMP1096" s="4"/>
      <c r="TMQ1096" s="4"/>
      <c r="TMR1096" s="4"/>
      <c r="TMS1096" s="4"/>
      <c r="TMT1096" s="4"/>
      <c r="TMU1096" s="4"/>
      <c r="TMV1096" s="4"/>
      <c r="TMW1096" s="4"/>
      <c r="TMX1096" s="4"/>
      <c r="TMY1096" s="4"/>
      <c r="TMZ1096" s="4"/>
      <c r="TNA1096" s="4"/>
      <c r="TNB1096" s="4"/>
      <c r="TNC1096" s="4"/>
      <c r="TND1096" s="4"/>
      <c r="TNE1096" s="4"/>
      <c r="TNF1096" s="4"/>
      <c r="TNG1096" s="4"/>
      <c r="TNH1096" s="4"/>
      <c r="TNI1096" s="4"/>
      <c r="TNJ1096" s="4"/>
      <c r="TNK1096" s="4"/>
      <c r="TNL1096" s="4"/>
      <c r="TNM1096" s="4"/>
      <c r="TNN1096" s="4"/>
      <c r="TNO1096" s="4"/>
      <c r="TNP1096" s="4"/>
      <c r="TNQ1096" s="4"/>
      <c r="TNR1096" s="4"/>
      <c r="TNS1096" s="4"/>
      <c r="TNT1096" s="4"/>
      <c r="TNU1096" s="4"/>
      <c r="TNV1096" s="4"/>
      <c r="TNW1096" s="4"/>
      <c r="TNX1096" s="4"/>
      <c r="TNY1096" s="4"/>
      <c r="TNZ1096" s="4"/>
      <c r="TOA1096" s="4"/>
      <c r="TOB1096" s="4"/>
      <c r="TOC1096" s="4"/>
      <c r="TOD1096" s="4"/>
      <c r="TOE1096" s="4"/>
      <c r="TOF1096" s="4"/>
      <c r="TOG1096" s="4"/>
      <c r="TOH1096" s="4"/>
      <c r="TOI1096" s="4"/>
      <c r="TOJ1096" s="4"/>
      <c r="TOK1096" s="4"/>
      <c r="TOL1096" s="4"/>
      <c r="TOM1096" s="4"/>
      <c r="TON1096" s="4"/>
      <c r="TOO1096" s="4"/>
      <c r="TOP1096" s="4"/>
      <c r="TOQ1096" s="4"/>
      <c r="TOR1096" s="4"/>
      <c r="TOS1096" s="4"/>
      <c r="TOT1096" s="4"/>
      <c r="TOU1096" s="4"/>
      <c r="TOV1096" s="4"/>
      <c r="TOW1096" s="4"/>
      <c r="TOX1096" s="4"/>
      <c r="TOY1096" s="4"/>
      <c r="TOZ1096" s="4"/>
      <c r="TPA1096" s="4"/>
      <c r="TPB1096" s="4"/>
      <c r="TPC1096" s="4"/>
      <c r="TPD1096" s="4"/>
      <c r="TPE1096" s="4"/>
      <c r="TPF1096" s="4"/>
      <c r="TPG1096" s="4"/>
      <c r="TPH1096" s="4"/>
      <c r="TPI1096" s="4"/>
      <c r="TPJ1096" s="4"/>
      <c r="TPK1096" s="4"/>
      <c r="TPL1096" s="4"/>
      <c r="TPM1096" s="4"/>
      <c r="TPN1096" s="4"/>
      <c r="TPO1096" s="4"/>
      <c r="TPP1096" s="4"/>
      <c r="TPQ1096" s="4"/>
      <c r="TPR1096" s="4"/>
      <c r="TPS1096" s="4"/>
      <c r="TPT1096" s="4"/>
      <c r="TPU1096" s="4"/>
      <c r="TPV1096" s="4"/>
      <c r="TPW1096" s="4"/>
      <c r="TPX1096" s="4"/>
      <c r="TPY1096" s="4"/>
      <c r="TPZ1096" s="4"/>
      <c r="TQA1096" s="4"/>
      <c r="TQB1096" s="4"/>
      <c r="TQC1096" s="4"/>
      <c r="TQD1096" s="4"/>
      <c r="TQE1096" s="4"/>
      <c r="TQF1096" s="4"/>
      <c r="TQG1096" s="4"/>
      <c r="TQH1096" s="4"/>
      <c r="TQI1096" s="4"/>
      <c r="TQJ1096" s="4"/>
      <c r="TQK1096" s="4"/>
      <c r="TQL1096" s="4"/>
      <c r="TQM1096" s="4"/>
      <c r="TQN1096" s="4"/>
      <c r="TQO1096" s="4"/>
      <c r="TQP1096" s="4"/>
      <c r="TQQ1096" s="4"/>
      <c r="TQR1096" s="4"/>
      <c r="TQS1096" s="4"/>
      <c r="TQT1096" s="4"/>
      <c r="TQU1096" s="4"/>
      <c r="TQV1096" s="4"/>
      <c r="TQW1096" s="4"/>
      <c r="TQX1096" s="4"/>
      <c r="TQY1096" s="4"/>
      <c r="TQZ1096" s="4"/>
      <c r="TRA1096" s="4"/>
      <c r="TRB1096" s="4"/>
      <c r="TRC1096" s="4"/>
      <c r="TRD1096" s="4"/>
      <c r="TRE1096" s="4"/>
      <c r="TRF1096" s="4"/>
      <c r="TRG1096" s="4"/>
      <c r="TRH1096" s="4"/>
      <c r="TRI1096" s="4"/>
      <c r="TRJ1096" s="4"/>
      <c r="TRK1096" s="4"/>
      <c r="TRL1096" s="4"/>
      <c r="TRM1096" s="4"/>
      <c r="TRN1096" s="4"/>
      <c r="TRO1096" s="4"/>
      <c r="TRP1096" s="4"/>
      <c r="TRQ1096" s="4"/>
      <c r="TRR1096" s="4"/>
      <c r="TRS1096" s="4"/>
      <c r="TRT1096" s="4"/>
      <c r="TRU1096" s="4"/>
      <c r="TRV1096" s="4"/>
      <c r="TRW1096" s="4"/>
      <c r="TRX1096" s="4"/>
      <c r="TRY1096" s="4"/>
      <c r="TRZ1096" s="4"/>
      <c r="TSA1096" s="4"/>
      <c r="TSB1096" s="4"/>
      <c r="TSC1096" s="4"/>
      <c r="TSD1096" s="4"/>
      <c r="TSE1096" s="4"/>
      <c r="TSF1096" s="4"/>
      <c r="TSG1096" s="4"/>
      <c r="TSH1096" s="4"/>
      <c r="TSI1096" s="4"/>
      <c r="TSJ1096" s="4"/>
      <c r="TSK1096" s="4"/>
      <c r="TSL1096" s="4"/>
      <c r="TSM1096" s="4"/>
      <c r="TSN1096" s="4"/>
      <c r="TSO1096" s="4"/>
      <c r="TSP1096" s="4"/>
      <c r="TSQ1096" s="4"/>
      <c r="TSR1096" s="4"/>
      <c r="TSS1096" s="4"/>
      <c r="TST1096" s="4"/>
      <c r="TSU1096" s="4"/>
      <c r="TSV1096" s="4"/>
      <c r="TSW1096" s="4"/>
      <c r="TSX1096" s="4"/>
      <c r="TSY1096" s="4"/>
      <c r="TSZ1096" s="4"/>
      <c r="TTA1096" s="4"/>
      <c r="TTB1096" s="4"/>
      <c r="TTC1096" s="4"/>
      <c r="TTD1096" s="4"/>
      <c r="TTE1096" s="4"/>
      <c r="TTF1096" s="4"/>
      <c r="TTG1096" s="4"/>
      <c r="TTH1096" s="4"/>
      <c r="TTI1096" s="4"/>
      <c r="TTJ1096" s="4"/>
      <c r="TTK1096" s="4"/>
      <c r="TTL1096" s="4"/>
      <c r="TTM1096" s="4"/>
      <c r="TTN1096" s="4"/>
      <c r="TTO1096" s="4"/>
      <c r="TTP1096" s="4"/>
      <c r="TTQ1096" s="4"/>
      <c r="TTR1096" s="4"/>
      <c r="TTS1096" s="4"/>
      <c r="TTT1096" s="4"/>
      <c r="TTU1096" s="4"/>
      <c r="TTV1096" s="4"/>
      <c r="TTW1096" s="4"/>
      <c r="TTX1096" s="4"/>
      <c r="TTY1096" s="4"/>
      <c r="TTZ1096" s="4"/>
      <c r="TUA1096" s="4"/>
      <c r="TUB1096" s="4"/>
      <c r="TUC1096" s="4"/>
      <c r="TUD1096" s="4"/>
      <c r="TUE1096" s="4"/>
      <c r="TUF1096" s="4"/>
      <c r="TUG1096" s="4"/>
      <c r="TUH1096" s="4"/>
      <c r="TUI1096" s="4"/>
      <c r="TUJ1096" s="4"/>
      <c r="TUK1096" s="4"/>
      <c r="TUL1096" s="4"/>
      <c r="TUM1096" s="4"/>
      <c r="TUN1096" s="4"/>
      <c r="TUO1096" s="4"/>
      <c r="TUP1096" s="4"/>
      <c r="TUQ1096" s="4"/>
      <c r="TUR1096" s="4"/>
      <c r="TUS1096" s="4"/>
      <c r="TUT1096" s="4"/>
      <c r="TUU1096" s="4"/>
      <c r="TUV1096" s="4"/>
      <c r="TUW1096" s="4"/>
      <c r="TUX1096" s="4"/>
      <c r="TUY1096" s="4"/>
      <c r="TUZ1096" s="4"/>
      <c r="TVA1096" s="4"/>
      <c r="TVB1096" s="4"/>
      <c r="TVC1096" s="4"/>
      <c r="TVD1096" s="4"/>
      <c r="TVE1096" s="4"/>
      <c r="TVF1096" s="4"/>
      <c r="TVG1096" s="4"/>
      <c r="TVH1096" s="4"/>
      <c r="TVI1096" s="4"/>
      <c r="TVJ1096" s="4"/>
      <c r="TVK1096" s="4"/>
      <c r="TVL1096" s="4"/>
      <c r="TVM1096" s="4"/>
      <c r="TVN1096" s="4"/>
      <c r="TVO1096" s="4"/>
      <c r="TVP1096" s="4"/>
      <c r="TVQ1096" s="4"/>
      <c r="TVR1096" s="4"/>
      <c r="TVS1096" s="4"/>
      <c r="TVT1096" s="4"/>
      <c r="TVU1096" s="4"/>
      <c r="TVV1096" s="4"/>
      <c r="TVW1096" s="4"/>
      <c r="TVX1096" s="4"/>
      <c r="TVY1096" s="4"/>
      <c r="TVZ1096" s="4"/>
      <c r="TWA1096" s="4"/>
      <c r="TWB1096" s="4"/>
      <c r="TWC1096" s="4"/>
      <c r="TWD1096" s="4"/>
      <c r="TWE1096" s="4"/>
      <c r="TWF1096" s="4"/>
      <c r="TWG1096" s="4"/>
      <c r="TWH1096" s="4"/>
      <c r="TWI1096" s="4"/>
      <c r="TWJ1096" s="4"/>
      <c r="TWK1096" s="4"/>
      <c r="TWL1096" s="4"/>
      <c r="TWM1096" s="4"/>
      <c r="TWN1096" s="4"/>
      <c r="TWO1096" s="4"/>
      <c r="TWP1096" s="4"/>
      <c r="TWQ1096" s="4"/>
      <c r="TWR1096" s="4"/>
      <c r="TWS1096" s="4"/>
      <c r="TWT1096" s="4"/>
      <c r="TWU1096" s="4"/>
      <c r="TWV1096" s="4"/>
      <c r="TWW1096" s="4"/>
      <c r="TWX1096" s="4"/>
      <c r="TWY1096" s="4"/>
      <c r="TWZ1096" s="4"/>
      <c r="TXA1096" s="4"/>
      <c r="TXB1096" s="4"/>
      <c r="TXC1096" s="4"/>
      <c r="TXD1096" s="4"/>
      <c r="TXE1096" s="4"/>
      <c r="TXF1096" s="4"/>
      <c r="TXG1096" s="4"/>
      <c r="TXH1096" s="4"/>
      <c r="TXI1096" s="4"/>
      <c r="TXJ1096" s="4"/>
      <c r="TXK1096" s="4"/>
      <c r="TXL1096" s="4"/>
      <c r="TXM1096" s="4"/>
      <c r="TXN1096" s="4"/>
      <c r="TXO1096" s="4"/>
      <c r="TXP1096" s="4"/>
      <c r="TXQ1096" s="4"/>
      <c r="TXR1096" s="4"/>
      <c r="TXS1096" s="4"/>
      <c r="TXT1096" s="4"/>
      <c r="TXU1096" s="4"/>
      <c r="TXV1096" s="4"/>
      <c r="TXW1096" s="4"/>
      <c r="TXX1096" s="4"/>
      <c r="TXY1096" s="4"/>
      <c r="TXZ1096" s="4"/>
      <c r="TYA1096" s="4"/>
      <c r="TYB1096" s="4"/>
      <c r="TYC1096" s="4"/>
      <c r="TYD1096" s="4"/>
      <c r="TYE1096" s="4"/>
      <c r="TYF1096" s="4"/>
      <c r="TYG1096" s="4"/>
      <c r="TYH1096" s="4"/>
      <c r="TYI1096" s="4"/>
      <c r="TYJ1096" s="4"/>
      <c r="TYK1096" s="4"/>
      <c r="TYL1096" s="4"/>
      <c r="TYM1096" s="4"/>
      <c r="TYN1096" s="4"/>
      <c r="TYO1096" s="4"/>
      <c r="TYP1096" s="4"/>
      <c r="TYQ1096" s="4"/>
      <c r="TYR1096" s="4"/>
      <c r="TYS1096" s="4"/>
      <c r="TYT1096" s="4"/>
      <c r="TYU1096" s="4"/>
      <c r="TYV1096" s="4"/>
      <c r="TYW1096" s="4"/>
      <c r="TYX1096" s="4"/>
      <c r="TYY1096" s="4"/>
      <c r="TYZ1096" s="4"/>
      <c r="TZA1096" s="4"/>
      <c r="TZB1096" s="4"/>
      <c r="TZC1096" s="4"/>
      <c r="TZD1096" s="4"/>
      <c r="TZE1096" s="4"/>
      <c r="TZF1096" s="4"/>
      <c r="TZG1096" s="4"/>
      <c r="TZH1096" s="4"/>
      <c r="TZI1096" s="4"/>
      <c r="TZJ1096" s="4"/>
      <c r="TZK1096" s="4"/>
      <c r="TZL1096" s="4"/>
      <c r="TZM1096" s="4"/>
      <c r="TZN1096" s="4"/>
      <c r="TZO1096" s="4"/>
      <c r="TZP1096" s="4"/>
      <c r="TZQ1096" s="4"/>
      <c r="TZR1096" s="4"/>
      <c r="TZS1096" s="4"/>
      <c r="TZT1096" s="4"/>
      <c r="TZU1096" s="4"/>
      <c r="TZV1096" s="4"/>
      <c r="TZW1096" s="4"/>
      <c r="TZX1096" s="4"/>
      <c r="TZY1096" s="4"/>
      <c r="TZZ1096" s="4"/>
      <c r="UAA1096" s="4"/>
      <c r="UAB1096" s="4"/>
      <c r="UAC1096" s="4"/>
      <c r="UAD1096" s="4"/>
      <c r="UAE1096" s="4"/>
      <c r="UAF1096" s="4"/>
      <c r="UAG1096" s="4"/>
      <c r="UAH1096" s="4"/>
      <c r="UAI1096" s="4"/>
      <c r="UAJ1096" s="4"/>
      <c r="UAK1096" s="4"/>
      <c r="UAL1096" s="4"/>
      <c r="UAM1096" s="4"/>
      <c r="UAN1096" s="4"/>
      <c r="UAO1096" s="4"/>
      <c r="UAP1096" s="4"/>
      <c r="UAQ1096" s="4"/>
      <c r="UAR1096" s="4"/>
      <c r="UAS1096" s="4"/>
      <c r="UAT1096" s="4"/>
      <c r="UAU1096" s="4"/>
      <c r="UAV1096" s="4"/>
      <c r="UAW1096" s="4"/>
      <c r="UAX1096" s="4"/>
      <c r="UAY1096" s="4"/>
      <c r="UAZ1096" s="4"/>
      <c r="UBA1096" s="4"/>
      <c r="UBB1096" s="4"/>
      <c r="UBC1096" s="4"/>
      <c r="UBD1096" s="4"/>
      <c r="UBE1096" s="4"/>
      <c r="UBF1096" s="4"/>
      <c r="UBG1096" s="4"/>
      <c r="UBH1096" s="4"/>
      <c r="UBI1096" s="4"/>
      <c r="UBJ1096" s="4"/>
      <c r="UBK1096" s="4"/>
      <c r="UBL1096" s="4"/>
      <c r="UBM1096" s="4"/>
      <c r="UBN1096" s="4"/>
      <c r="UBO1096" s="4"/>
      <c r="UBP1096" s="4"/>
      <c r="UBQ1096" s="4"/>
      <c r="UBR1096" s="4"/>
      <c r="UBS1096" s="4"/>
      <c r="UBT1096" s="4"/>
      <c r="UBU1096" s="4"/>
      <c r="UBV1096" s="4"/>
      <c r="UBW1096" s="4"/>
      <c r="UBX1096" s="4"/>
      <c r="UBY1096" s="4"/>
      <c r="UBZ1096" s="4"/>
      <c r="UCA1096" s="4"/>
      <c r="UCB1096" s="4"/>
      <c r="UCC1096" s="4"/>
      <c r="UCD1096" s="4"/>
      <c r="UCE1096" s="4"/>
      <c r="UCF1096" s="4"/>
      <c r="UCG1096" s="4"/>
      <c r="UCH1096" s="4"/>
      <c r="UCI1096" s="4"/>
      <c r="UCJ1096" s="4"/>
      <c r="UCK1096" s="4"/>
      <c r="UCL1096" s="4"/>
      <c r="UCM1096" s="4"/>
      <c r="UCN1096" s="4"/>
      <c r="UCO1096" s="4"/>
      <c r="UCP1096" s="4"/>
      <c r="UCQ1096" s="4"/>
      <c r="UCR1096" s="4"/>
      <c r="UCS1096" s="4"/>
      <c r="UCT1096" s="4"/>
      <c r="UCU1096" s="4"/>
      <c r="UCV1096" s="4"/>
      <c r="UCW1096" s="4"/>
      <c r="UCX1096" s="4"/>
      <c r="UCY1096" s="4"/>
      <c r="UCZ1096" s="4"/>
      <c r="UDA1096" s="4"/>
      <c r="UDB1096" s="4"/>
      <c r="UDC1096" s="4"/>
      <c r="UDD1096" s="4"/>
      <c r="UDE1096" s="4"/>
      <c r="UDF1096" s="4"/>
      <c r="UDG1096" s="4"/>
      <c r="UDH1096" s="4"/>
      <c r="UDI1096" s="4"/>
      <c r="UDJ1096" s="4"/>
      <c r="UDK1096" s="4"/>
      <c r="UDL1096" s="4"/>
      <c r="UDM1096" s="4"/>
      <c r="UDN1096" s="4"/>
      <c r="UDO1096" s="4"/>
      <c r="UDP1096" s="4"/>
      <c r="UDQ1096" s="4"/>
      <c r="UDR1096" s="4"/>
      <c r="UDS1096" s="4"/>
      <c r="UDT1096" s="4"/>
      <c r="UDU1096" s="4"/>
      <c r="UDV1096" s="4"/>
      <c r="UDW1096" s="4"/>
      <c r="UDX1096" s="4"/>
      <c r="UDY1096" s="4"/>
      <c r="UDZ1096" s="4"/>
      <c r="UEA1096" s="4"/>
      <c r="UEB1096" s="4"/>
      <c r="UEC1096" s="4"/>
      <c r="UED1096" s="4"/>
      <c r="UEE1096" s="4"/>
      <c r="UEF1096" s="4"/>
      <c r="UEG1096" s="4"/>
      <c r="UEH1096" s="4"/>
      <c r="UEI1096" s="4"/>
      <c r="UEJ1096" s="4"/>
      <c r="UEK1096" s="4"/>
      <c r="UEL1096" s="4"/>
      <c r="UEM1096" s="4"/>
      <c r="UEN1096" s="4"/>
      <c r="UEO1096" s="4"/>
      <c r="UEP1096" s="4"/>
      <c r="UEQ1096" s="4"/>
      <c r="UER1096" s="4"/>
      <c r="UES1096" s="4"/>
      <c r="UET1096" s="4"/>
      <c r="UEU1096" s="4"/>
      <c r="UEV1096" s="4"/>
      <c r="UEW1096" s="4"/>
      <c r="UEX1096" s="4"/>
      <c r="UEY1096" s="4"/>
      <c r="UEZ1096" s="4"/>
      <c r="UFA1096" s="4"/>
      <c r="UFB1096" s="4"/>
      <c r="UFC1096" s="4"/>
      <c r="UFD1096" s="4"/>
      <c r="UFE1096" s="4"/>
      <c r="UFF1096" s="4"/>
      <c r="UFG1096" s="4"/>
      <c r="UFH1096" s="4"/>
      <c r="UFI1096" s="4"/>
      <c r="UFJ1096" s="4"/>
      <c r="UFK1096" s="4"/>
      <c r="UFL1096" s="4"/>
      <c r="UFM1096" s="4"/>
      <c r="UFN1096" s="4"/>
      <c r="UFO1096" s="4"/>
      <c r="UFP1096" s="4"/>
      <c r="UFQ1096" s="4"/>
      <c r="UFR1096" s="4"/>
      <c r="UFS1096" s="4"/>
      <c r="UFT1096" s="4"/>
      <c r="UFU1096" s="4"/>
      <c r="UFV1096" s="4"/>
      <c r="UFW1096" s="4"/>
      <c r="UFX1096" s="4"/>
      <c r="UFY1096" s="4"/>
      <c r="UFZ1096" s="4"/>
      <c r="UGA1096" s="4"/>
      <c r="UGB1096" s="4"/>
      <c r="UGC1096" s="4"/>
      <c r="UGD1096" s="4"/>
      <c r="UGE1096" s="4"/>
      <c r="UGF1096" s="4"/>
      <c r="UGG1096" s="4"/>
      <c r="UGH1096" s="4"/>
      <c r="UGI1096" s="4"/>
      <c r="UGJ1096" s="4"/>
      <c r="UGK1096" s="4"/>
      <c r="UGL1096" s="4"/>
      <c r="UGM1096" s="4"/>
      <c r="UGN1096" s="4"/>
      <c r="UGO1096" s="4"/>
      <c r="UGP1096" s="4"/>
      <c r="UGQ1096" s="4"/>
      <c r="UGR1096" s="4"/>
      <c r="UGS1096" s="4"/>
      <c r="UGT1096" s="4"/>
      <c r="UGU1096" s="4"/>
      <c r="UGV1096" s="4"/>
      <c r="UGW1096" s="4"/>
      <c r="UGX1096" s="4"/>
      <c r="UGY1096" s="4"/>
      <c r="UGZ1096" s="4"/>
      <c r="UHA1096" s="4"/>
      <c r="UHB1096" s="4"/>
      <c r="UHC1096" s="4"/>
      <c r="UHD1096" s="4"/>
      <c r="UHE1096" s="4"/>
      <c r="UHF1096" s="4"/>
      <c r="UHG1096" s="4"/>
      <c r="UHH1096" s="4"/>
      <c r="UHI1096" s="4"/>
      <c r="UHJ1096" s="4"/>
      <c r="UHK1096" s="4"/>
      <c r="UHL1096" s="4"/>
      <c r="UHM1096" s="4"/>
      <c r="UHN1096" s="4"/>
      <c r="UHO1096" s="4"/>
      <c r="UHP1096" s="4"/>
      <c r="UHQ1096" s="4"/>
      <c r="UHR1096" s="4"/>
      <c r="UHS1096" s="4"/>
      <c r="UHT1096" s="4"/>
      <c r="UHU1096" s="4"/>
      <c r="UHV1096" s="4"/>
      <c r="UHW1096" s="4"/>
      <c r="UHX1096" s="4"/>
      <c r="UHY1096" s="4"/>
      <c r="UHZ1096" s="4"/>
      <c r="UIA1096" s="4"/>
      <c r="UIB1096" s="4"/>
      <c r="UIC1096" s="4"/>
      <c r="UID1096" s="4"/>
      <c r="UIE1096" s="4"/>
      <c r="UIF1096" s="4"/>
      <c r="UIG1096" s="4"/>
      <c r="UIH1096" s="4"/>
      <c r="UII1096" s="4"/>
      <c r="UIJ1096" s="4"/>
      <c r="UIK1096" s="4"/>
      <c r="UIL1096" s="4"/>
      <c r="UIM1096" s="4"/>
      <c r="UIN1096" s="4"/>
      <c r="UIO1096" s="4"/>
      <c r="UIP1096" s="4"/>
      <c r="UIQ1096" s="4"/>
      <c r="UIR1096" s="4"/>
      <c r="UIS1096" s="4"/>
      <c r="UIT1096" s="4"/>
      <c r="UIU1096" s="4"/>
      <c r="UIV1096" s="4"/>
      <c r="UIW1096" s="4"/>
      <c r="UIX1096" s="4"/>
      <c r="UIY1096" s="4"/>
      <c r="UIZ1096" s="4"/>
      <c r="UJA1096" s="4"/>
      <c r="UJB1096" s="4"/>
      <c r="UJC1096" s="4"/>
      <c r="UJD1096" s="4"/>
      <c r="UJE1096" s="4"/>
      <c r="UJF1096" s="4"/>
      <c r="UJG1096" s="4"/>
      <c r="UJH1096" s="4"/>
      <c r="UJI1096" s="4"/>
      <c r="UJJ1096" s="4"/>
      <c r="UJK1096" s="4"/>
      <c r="UJL1096" s="4"/>
      <c r="UJM1096" s="4"/>
      <c r="UJN1096" s="4"/>
      <c r="UJO1096" s="4"/>
      <c r="UJP1096" s="4"/>
      <c r="UJQ1096" s="4"/>
      <c r="UJR1096" s="4"/>
      <c r="UJS1096" s="4"/>
      <c r="UJT1096" s="4"/>
      <c r="UJU1096" s="4"/>
      <c r="UJV1096" s="4"/>
      <c r="UJW1096" s="4"/>
      <c r="UJX1096" s="4"/>
      <c r="UJY1096" s="4"/>
      <c r="UJZ1096" s="4"/>
      <c r="UKA1096" s="4"/>
      <c r="UKB1096" s="4"/>
      <c r="UKC1096" s="4"/>
      <c r="UKD1096" s="4"/>
      <c r="UKE1096" s="4"/>
      <c r="UKF1096" s="4"/>
      <c r="UKG1096" s="4"/>
      <c r="UKH1096" s="4"/>
      <c r="UKI1096" s="4"/>
      <c r="UKJ1096" s="4"/>
      <c r="UKK1096" s="4"/>
      <c r="UKL1096" s="4"/>
      <c r="UKM1096" s="4"/>
      <c r="UKN1096" s="4"/>
      <c r="UKO1096" s="4"/>
      <c r="UKP1096" s="4"/>
      <c r="UKQ1096" s="4"/>
      <c r="UKR1096" s="4"/>
      <c r="UKS1096" s="4"/>
      <c r="UKT1096" s="4"/>
      <c r="UKU1096" s="4"/>
      <c r="UKV1096" s="4"/>
      <c r="UKW1096" s="4"/>
      <c r="UKX1096" s="4"/>
      <c r="UKY1096" s="4"/>
      <c r="UKZ1096" s="4"/>
      <c r="ULA1096" s="4"/>
      <c r="ULB1096" s="4"/>
      <c r="ULC1096" s="4"/>
      <c r="ULD1096" s="4"/>
      <c r="ULE1096" s="4"/>
      <c r="ULF1096" s="4"/>
      <c r="ULG1096" s="4"/>
      <c r="ULH1096" s="4"/>
      <c r="ULI1096" s="4"/>
      <c r="ULJ1096" s="4"/>
      <c r="ULK1096" s="4"/>
      <c r="ULL1096" s="4"/>
      <c r="ULM1096" s="4"/>
      <c r="ULN1096" s="4"/>
      <c r="ULO1096" s="4"/>
      <c r="ULP1096" s="4"/>
      <c r="ULQ1096" s="4"/>
      <c r="ULR1096" s="4"/>
      <c r="ULS1096" s="4"/>
      <c r="ULT1096" s="4"/>
      <c r="ULU1096" s="4"/>
      <c r="ULV1096" s="4"/>
      <c r="ULW1096" s="4"/>
      <c r="ULX1096" s="4"/>
      <c r="ULY1096" s="4"/>
      <c r="ULZ1096" s="4"/>
      <c r="UMA1096" s="4"/>
      <c r="UMB1096" s="4"/>
      <c r="UMC1096" s="4"/>
      <c r="UMD1096" s="4"/>
      <c r="UME1096" s="4"/>
      <c r="UMF1096" s="4"/>
      <c r="UMG1096" s="4"/>
      <c r="UMH1096" s="4"/>
      <c r="UMI1096" s="4"/>
      <c r="UMJ1096" s="4"/>
      <c r="UMK1096" s="4"/>
      <c r="UML1096" s="4"/>
      <c r="UMM1096" s="4"/>
      <c r="UMN1096" s="4"/>
      <c r="UMO1096" s="4"/>
      <c r="UMP1096" s="4"/>
      <c r="UMQ1096" s="4"/>
      <c r="UMR1096" s="4"/>
      <c r="UMS1096" s="4"/>
      <c r="UMT1096" s="4"/>
      <c r="UMU1096" s="4"/>
      <c r="UMV1096" s="4"/>
      <c r="UMW1096" s="4"/>
      <c r="UMX1096" s="4"/>
      <c r="UMY1096" s="4"/>
      <c r="UMZ1096" s="4"/>
      <c r="UNA1096" s="4"/>
      <c r="UNB1096" s="4"/>
      <c r="UNC1096" s="4"/>
      <c r="UND1096" s="4"/>
      <c r="UNE1096" s="4"/>
      <c r="UNF1096" s="4"/>
      <c r="UNG1096" s="4"/>
      <c r="UNH1096" s="4"/>
      <c r="UNI1096" s="4"/>
      <c r="UNJ1096" s="4"/>
      <c r="UNK1096" s="4"/>
      <c r="UNL1096" s="4"/>
      <c r="UNM1096" s="4"/>
      <c r="UNN1096" s="4"/>
      <c r="UNO1096" s="4"/>
      <c r="UNP1096" s="4"/>
      <c r="UNQ1096" s="4"/>
      <c r="UNR1096" s="4"/>
      <c r="UNS1096" s="4"/>
      <c r="UNT1096" s="4"/>
      <c r="UNU1096" s="4"/>
      <c r="UNV1096" s="4"/>
      <c r="UNW1096" s="4"/>
      <c r="UNX1096" s="4"/>
      <c r="UNY1096" s="4"/>
      <c r="UNZ1096" s="4"/>
      <c r="UOA1096" s="4"/>
      <c r="UOB1096" s="4"/>
      <c r="UOC1096" s="4"/>
      <c r="UOD1096" s="4"/>
      <c r="UOE1096" s="4"/>
      <c r="UOF1096" s="4"/>
      <c r="UOG1096" s="4"/>
      <c r="UOH1096" s="4"/>
      <c r="UOI1096" s="4"/>
      <c r="UOJ1096" s="4"/>
      <c r="UOK1096" s="4"/>
      <c r="UOL1096" s="4"/>
      <c r="UOM1096" s="4"/>
      <c r="UON1096" s="4"/>
      <c r="UOO1096" s="4"/>
      <c r="UOP1096" s="4"/>
      <c r="UOQ1096" s="4"/>
      <c r="UOR1096" s="4"/>
      <c r="UOS1096" s="4"/>
      <c r="UOT1096" s="4"/>
      <c r="UOU1096" s="4"/>
      <c r="UOV1096" s="4"/>
      <c r="UOW1096" s="4"/>
      <c r="UOX1096" s="4"/>
      <c r="UOY1096" s="4"/>
      <c r="UOZ1096" s="4"/>
      <c r="UPA1096" s="4"/>
      <c r="UPB1096" s="4"/>
      <c r="UPC1096" s="4"/>
      <c r="UPD1096" s="4"/>
      <c r="UPE1096" s="4"/>
      <c r="UPF1096" s="4"/>
      <c r="UPG1096" s="4"/>
      <c r="UPH1096" s="4"/>
      <c r="UPI1096" s="4"/>
      <c r="UPJ1096" s="4"/>
      <c r="UPK1096" s="4"/>
      <c r="UPL1096" s="4"/>
      <c r="UPM1096" s="4"/>
      <c r="UPN1096" s="4"/>
      <c r="UPO1096" s="4"/>
      <c r="UPP1096" s="4"/>
      <c r="UPQ1096" s="4"/>
      <c r="UPR1096" s="4"/>
      <c r="UPS1096" s="4"/>
      <c r="UPT1096" s="4"/>
      <c r="UPU1096" s="4"/>
      <c r="UPV1096" s="4"/>
      <c r="UPW1096" s="4"/>
      <c r="UPX1096" s="4"/>
      <c r="UPY1096" s="4"/>
      <c r="UPZ1096" s="4"/>
      <c r="UQA1096" s="4"/>
      <c r="UQB1096" s="4"/>
      <c r="UQC1096" s="4"/>
      <c r="UQD1096" s="4"/>
      <c r="UQE1096" s="4"/>
      <c r="UQF1096" s="4"/>
      <c r="UQG1096" s="4"/>
      <c r="UQH1096" s="4"/>
      <c r="UQI1096" s="4"/>
      <c r="UQJ1096" s="4"/>
      <c r="UQK1096" s="4"/>
      <c r="UQL1096" s="4"/>
      <c r="UQM1096" s="4"/>
      <c r="UQN1096" s="4"/>
      <c r="UQO1096" s="4"/>
      <c r="UQP1096" s="4"/>
      <c r="UQQ1096" s="4"/>
      <c r="UQR1096" s="4"/>
      <c r="UQS1096" s="4"/>
      <c r="UQT1096" s="4"/>
      <c r="UQU1096" s="4"/>
      <c r="UQV1096" s="4"/>
      <c r="UQW1096" s="4"/>
      <c r="UQX1096" s="4"/>
      <c r="UQY1096" s="4"/>
      <c r="UQZ1096" s="4"/>
      <c r="URA1096" s="4"/>
      <c r="URB1096" s="4"/>
      <c r="URC1096" s="4"/>
      <c r="URD1096" s="4"/>
      <c r="URE1096" s="4"/>
      <c r="URF1096" s="4"/>
      <c r="URG1096" s="4"/>
      <c r="URH1096" s="4"/>
      <c r="URI1096" s="4"/>
      <c r="URJ1096" s="4"/>
      <c r="URK1096" s="4"/>
      <c r="URL1096" s="4"/>
      <c r="URM1096" s="4"/>
      <c r="URN1096" s="4"/>
      <c r="URO1096" s="4"/>
      <c r="URP1096" s="4"/>
      <c r="URQ1096" s="4"/>
      <c r="URR1096" s="4"/>
      <c r="URS1096" s="4"/>
      <c r="URT1096" s="4"/>
      <c r="URU1096" s="4"/>
      <c r="URV1096" s="4"/>
      <c r="URW1096" s="4"/>
      <c r="URX1096" s="4"/>
      <c r="URY1096" s="4"/>
      <c r="URZ1096" s="4"/>
      <c r="USA1096" s="4"/>
      <c r="USB1096" s="4"/>
      <c r="USC1096" s="4"/>
      <c r="USD1096" s="4"/>
      <c r="USE1096" s="4"/>
      <c r="USF1096" s="4"/>
      <c r="USG1096" s="4"/>
      <c r="USH1096" s="4"/>
      <c r="USI1096" s="4"/>
      <c r="USJ1096" s="4"/>
      <c r="USK1096" s="4"/>
      <c r="USL1096" s="4"/>
      <c r="USM1096" s="4"/>
      <c r="USN1096" s="4"/>
      <c r="USO1096" s="4"/>
      <c r="USP1096" s="4"/>
      <c r="USQ1096" s="4"/>
      <c r="USR1096" s="4"/>
      <c r="USS1096" s="4"/>
      <c r="UST1096" s="4"/>
      <c r="USU1096" s="4"/>
      <c r="USV1096" s="4"/>
      <c r="USW1096" s="4"/>
      <c r="USX1096" s="4"/>
      <c r="USY1096" s="4"/>
      <c r="USZ1096" s="4"/>
      <c r="UTA1096" s="4"/>
      <c r="UTB1096" s="4"/>
      <c r="UTC1096" s="4"/>
      <c r="UTD1096" s="4"/>
      <c r="UTE1096" s="4"/>
      <c r="UTF1096" s="4"/>
      <c r="UTG1096" s="4"/>
      <c r="UTH1096" s="4"/>
      <c r="UTI1096" s="4"/>
      <c r="UTJ1096" s="4"/>
      <c r="UTK1096" s="4"/>
      <c r="UTL1096" s="4"/>
      <c r="UTM1096" s="4"/>
      <c r="UTN1096" s="4"/>
      <c r="UTO1096" s="4"/>
      <c r="UTP1096" s="4"/>
      <c r="UTQ1096" s="4"/>
      <c r="UTR1096" s="4"/>
      <c r="UTS1096" s="4"/>
      <c r="UTT1096" s="4"/>
      <c r="UTU1096" s="4"/>
      <c r="UTV1096" s="4"/>
      <c r="UTW1096" s="4"/>
      <c r="UTX1096" s="4"/>
      <c r="UTY1096" s="4"/>
      <c r="UTZ1096" s="4"/>
      <c r="UUA1096" s="4"/>
      <c r="UUB1096" s="4"/>
      <c r="UUC1096" s="4"/>
      <c r="UUD1096" s="4"/>
      <c r="UUE1096" s="4"/>
      <c r="UUF1096" s="4"/>
      <c r="UUG1096" s="4"/>
      <c r="UUH1096" s="4"/>
      <c r="UUI1096" s="4"/>
      <c r="UUJ1096" s="4"/>
      <c r="UUK1096" s="4"/>
      <c r="UUL1096" s="4"/>
      <c r="UUM1096" s="4"/>
      <c r="UUN1096" s="4"/>
      <c r="UUO1096" s="4"/>
      <c r="UUP1096" s="4"/>
      <c r="UUQ1096" s="4"/>
      <c r="UUR1096" s="4"/>
      <c r="UUS1096" s="4"/>
      <c r="UUT1096" s="4"/>
      <c r="UUU1096" s="4"/>
      <c r="UUV1096" s="4"/>
      <c r="UUW1096" s="4"/>
      <c r="UUX1096" s="4"/>
      <c r="UUY1096" s="4"/>
      <c r="UUZ1096" s="4"/>
      <c r="UVA1096" s="4"/>
      <c r="UVB1096" s="4"/>
      <c r="UVC1096" s="4"/>
      <c r="UVD1096" s="4"/>
      <c r="UVE1096" s="4"/>
      <c r="UVF1096" s="4"/>
      <c r="UVG1096" s="4"/>
      <c r="UVH1096" s="4"/>
      <c r="UVI1096" s="4"/>
      <c r="UVJ1096" s="4"/>
      <c r="UVK1096" s="4"/>
      <c r="UVL1096" s="4"/>
      <c r="UVM1096" s="4"/>
      <c r="UVN1096" s="4"/>
      <c r="UVO1096" s="4"/>
      <c r="UVP1096" s="4"/>
      <c r="UVQ1096" s="4"/>
      <c r="UVR1096" s="4"/>
      <c r="UVS1096" s="4"/>
      <c r="UVT1096" s="4"/>
      <c r="UVU1096" s="4"/>
      <c r="UVV1096" s="4"/>
      <c r="UVW1096" s="4"/>
      <c r="UVX1096" s="4"/>
      <c r="UVY1096" s="4"/>
      <c r="UVZ1096" s="4"/>
      <c r="UWA1096" s="4"/>
      <c r="UWB1096" s="4"/>
      <c r="UWC1096" s="4"/>
      <c r="UWD1096" s="4"/>
      <c r="UWE1096" s="4"/>
      <c r="UWF1096" s="4"/>
      <c r="UWG1096" s="4"/>
      <c r="UWH1096" s="4"/>
      <c r="UWI1096" s="4"/>
      <c r="UWJ1096" s="4"/>
      <c r="UWK1096" s="4"/>
      <c r="UWL1096" s="4"/>
      <c r="UWM1096" s="4"/>
      <c r="UWN1096" s="4"/>
      <c r="UWO1096" s="4"/>
      <c r="UWP1096" s="4"/>
      <c r="UWQ1096" s="4"/>
      <c r="UWR1096" s="4"/>
      <c r="UWS1096" s="4"/>
      <c r="UWT1096" s="4"/>
      <c r="UWU1096" s="4"/>
      <c r="UWV1096" s="4"/>
      <c r="UWW1096" s="4"/>
      <c r="UWX1096" s="4"/>
      <c r="UWY1096" s="4"/>
      <c r="UWZ1096" s="4"/>
      <c r="UXA1096" s="4"/>
      <c r="UXB1096" s="4"/>
      <c r="UXC1096" s="4"/>
      <c r="UXD1096" s="4"/>
      <c r="UXE1096" s="4"/>
      <c r="UXF1096" s="4"/>
      <c r="UXG1096" s="4"/>
      <c r="UXH1096" s="4"/>
      <c r="UXI1096" s="4"/>
      <c r="UXJ1096" s="4"/>
      <c r="UXK1096" s="4"/>
      <c r="UXL1096" s="4"/>
      <c r="UXM1096" s="4"/>
      <c r="UXN1096" s="4"/>
      <c r="UXO1096" s="4"/>
      <c r="UXP1096" s="4"/>
      <c r="UXQ1096" s="4"/>
      <c r="UXR1096" s="4"/>
      <c r="UXS1096" s="4"/>
      <c r="UXT1096" s="4"/>
      <c r="UXU1096" s="4"/>
      <c r="UXV1096" s="4"/>
      <c r="UXW1096" s="4"/>
      <c r="UXX1096" s="4"/>
      <c r="UXY1096" s="4"/>
      <c r="UXZ1096" s="4"/>
      <c r="UYA1096" s="4"/>
      <c r="UYB1096" s="4"/>
      <c r="UYC1096" s="4"/>
      <c r="UYD1096" s="4"/>
      <c r="UYE1096" s="4"/>
      <c r="UYF1096" s="4"/>
      <c r="UYG1096" s="4"/>
      <c r="UYH1096" s="4"/>
      <c r="UYI1096" s="4"/>
      <c r="UYJ1096" s="4"/>
      <c r="UYK1096" s="4"/>
      <c r="UYL1096" s="4"/>
      <c r="UYM1096" s="4"/>
      <c r="UYN1096" s="4"/>
      <c r="UYO1096" s="4"/>
      <c r="UYP1096" s="4"/>
      <c r="UYQ1096" s="4"/>
      <c r="UYR1096" s="4"/>
      <c r="UYS1096" s="4"/>
      <c r="UYT1096" s="4"/>
      <c r="UYU1096" s="4"/>
      <c r="UYV1096" s="4"/>
      <c r="UYW1096" s="4"/>
      <c r="UYX1096" s="4"/>
      <c r="UYY1096" s="4"/>
      <c r="UYZ1096" s="4"/>
      <c r="UZA1096" s="4"/>
      <c r="UZB1096" s="4"/>
      <c r="UZC1096" s="4"/>
      <c r="UZD1096" s="4"/>
      <c r="UZE1096" s="4"/>
      <c r="UZF1096" s="4"/>
      <c r="UZG1096" s="4"/>
      <c r="UZH1096" s="4"/>
      <c r="UZI1096" s="4"/>
      <c r="UZJ1096" s="4"/>
      <c r="UZK1096" s="4"/>
      <c r="UZL1096" s="4"/>
      <c r="UZM1096" s="4"/>
      <c r="UZN1096" s="4"/>
      <c r="UZO1096" s="4"/>
      <c r="UZP1096" s="4"/>
      <c r="UZQ1096" s="4"/>
      <c r="UZR1096" s="4"/>
      <c r="UZS1096" s="4"/>
      <c r="UZT1096" s="4"/>
      <c r="UZU1096" s="4"/>
      <c r="UZV1096" s="4"/>
      <c r="UZW1096" s="4"/>
      <c r="UZX1096" s="4"/>
      <c r="UZY1096" s="4"/>
      <c r="UZZ1096" s="4"/>
      <c r="VAA1096" s="4"/>
      <c r="VAB1096" s="4"/>
      <c r="VAC1096" s="4"/>
      <c r="VAD1096" s="4"/>
      <c r="VAE1096" s="4"/>
      <c r="VAF1096" s="4"/>
      <c r="VAG1096" s="4"/>
      <c r="VAH1096" s="4"/>
      <c r="VAI1096" s="4"/>
      <c r="VAJ1096" s="4"/>
      <c r="VAK1096" s="4"/>
      <c r="VAL1096" s="4"/>
      <c r="VAM1096" s="4"/>
      <c r="VAN1096" s="4"/>
      <c r="VAO1096" s="4"/>
      <c r="VAP1096" s="4"/>
      <c r="VAQ1096" s="4"/>
      <c r="VAR1096" s="4"/>
      <c r="VAS1096" s="4"/>
      <c r="VAT1096" s="4"/>
      <c r="VAU1096" s="4"/>
      <c r="VAV1096" s="4"/>
      <c r="VAW1096" s="4"/>
      <c r="VAX1096" s="4"/>
      <c r="VAY1096" s="4"/>
      <c r="VAZ1096" s="4"/>
      <c r="VBA1096" s="4"/>
      <c r="VBB1096" s="4"/>
      <c r="VBC1096" s="4"/>
      <c r="VBD1096" s="4"/>
      <c r="VBE1096" s="4"/>
      <c r="VBF1096" s="4"/>
      <c r="VBG1096" s="4"/>
      <c r="VBH1096" s="4"/>
      <c r="VBI1096" s="4"/>
      <c r="VBJ1096" s="4"/>
      <c r="VBK1096" s="4"/>
      <c r="VBL1096" s="4"/>
      <c r="VBM1096" s="4"/>
      <c r="VBN1096" s="4"/>
      <c r="VBO1096" s="4"/>
      <c r="VBP1096" s="4"/>
      <c r="VBQ1096" s="4"/>
      <c r="VBR1096" s="4"/>
      <c r="VBS1096" s="4"/>
      <c r="VBT1096" s="4"/>
      <c r="VBU1096" s="4"/>
      <c r="VBV1096" s="4"/>
      <c r="VBW1096" s="4"/>
      <c r="VBX1096" s="4"/>
      <c r="VBY1096" s="4"/>
      <c r="VBZ1096" s="4"/>
      <c r="VCA1096" s="4"/>
      <c r="VCB1096" s="4"/>
      <c r="VCC1096" s="4"/>
      <c r="VCD1096" s="4"/>
      <c r="VCE1096" s="4"/>
      <c r="VCF1096" s="4"/>
      <c r="VCG1096" s="4"/>
      <c r="VCH1096" s="4"/>
      <c r="VCI1096" s="4"/>
      <c r="VCJ1096" s="4"/>
      <c r="VCK1096" s="4"/>
      <c r="VCL1096" s="4"/>
      <c r="VCM1096" s="4"/>
      <c r="VCN1096" s="4"/>
      <c r="VCO1096" s="4"/>
      <c r="VCP1096" s="4"/>
      <c r="VCQ1096" s="4"/>
      <c r="VCR1096" s="4"/>
      <c r="VCS1096" s="4"/>
      <c r="VCT1096" s="4"/>
      <c r="VCU1096" s="4"/>
      <c r="VCV1096" s="4"/>
      <c r="VCW1096" s="4"/>
      <c r="VCX1096" s="4"/>
      <c r="VCY1096" s="4"/>
      <c r="VCZ1096" s="4"/>
      <c r="VDA1096" s="4"/>
      <c r="VDB1096" s="4"/>
      <c r="VDC1096" s="4"/>
      <c r="VDD1096" s="4"/>
      <c r="VDE1096" s="4"/>
      <c r="VDF1096" s="4"/>
      <c r="VDG1096" s="4"/>
      <c r="VDH1096" s="4"/>
      <c r="VDI1096" s="4"/>
      <c r="VDJ1096" s="4"/>
      <c r="VDK1096" s="4"/>
      <c r="VDL1096" s="4"/>
      <c r="VDM1096" s="4"/>
      <c r="VDN1096" s="4"/>
      <c r="VDO1096" s="4"/>
      <c r="VDP1096" s="4"/>
      <c r="VDQ1096" s="4"/>
      <c r="VDR1096" s="4"/>
      <c r="VDS1096" s="4"/>
      <c r="VDT1096" s="4"/>
      <c r="VDU1096" s="4"/>
      <c r="VDV1096" s="4"/>
      <c r="VDW1096" s="4"/>
      <c r="VDX1096" s="4"/>
      <c r="VDY1096" s="4"/>
      <c r="VDZ1096" s="4"/>
      <c r="VEA1096" s="4"/>
      <c r="VEB1096" s="4"/>
      <c r="VEC1096" s="4"/>
      <c r="VED1096" s="4"/>
      <c r="VEE1096" s="4"/>
      <c r="VEF1096" s="4"/>
      <c r="VEG1096" s="4"/>
      <c r="VEH1096" s="4"/>
      <c r="VEI1096" s="4"/>
      <c r="VEJ1096" s="4"/>
      <c r="VEK1096" s="4"/>
      <c r="VEL1096" s="4"/>
      <c r="VEM1096" s="4"/>
      <c r="VEN1096" s="4"/>
      <c r="VEO1096" s="4"/>
      <c r="VEP1096" s="4"/>
      <c r="VEQ1096" s="4"/>
      <c r="VER1096" s="4"/>
      <c r="VES1096" s="4"/>
      <c r="VET1096" s="4"/>
      <c r="VEU1096" s="4"/>
      <c r="VEV1096" s="4"/>
      <c r="VEW1096" s="4"/>
      <c r="VEX1096" s="4"/>
      <c r="VEY1096" s="4"/>
      <c r="VEZ1096" s="4"/>
      <c r="VFA1096" s="4"/>
      <c r="VFB1096" s="4"/>
      <c r="VFC1096" s="4"/>
      <c r="VFD1096" s="4"/>
      <c r="VFE1096" s="4"/>
      <c r="VFF1096" s="4"/>
      <c r="VFG1096" s="4"/>
      <c r="VFH1096" s="4"/>
      <c r="VFI1096" s="4"/>
      <c r="VFJ1096" s="4"/>
      <c r="VFK1096" s="4"/>
      <c r="VFL1096" s="4"/>
      <c r="VFM1096" s="4"/>
      <c r="VFN1096" s="4"/>
      <c r="VFO1096" s="4"/>
      <c r="VFP1096" s="4"/>
      <c r="VFQ1096" s="4"/>
      <c r="VFR1096" s="4"/>
      <c r="VFS1096" s="4"/>
      <c r="VFT1096" s="4"/>
      <c r="VFU1096" s="4"/>
      <c r="VFV1096" s="4"/>
      <c r="VFW1096" s="4"/>
      <c r="VFX1096" s="4"/>
      <c r="VFY1096" s="4"/>
      <c r="VFZ1096" s="4"/>
      <c r="VGA1096" s="4"/>
      <c r="VGB1096" s="4"/>
      <c r="VGC1096" s="4"/>
      <c r="VGD1096" s="4"/>
      <c r="VGE1096" s="4"/>
      <c r="VGF1096" s="4"/>
      <c r="VGG1096" s="4"/>
      <c r="VGH1096" s="4"/>
      <c r="VGI1096" s="4"/>
      <c r="VGJ1096" s="4"/>
      <c r="VGK1096" s="4"/>
      <c r="VGL1096" s="4"/>
      <c r="VGM1096" s="4"/>
      <c r="VGN1096" s="4"/>
      <c r="VGO1096" s="4"/>
      <c r="VGP1096" s="4"/>
      <c r="VGQ1096" s="4"/>
      <c r="VGR1096" s="4"/>
      <c r="VGS1096" s="4"/>
      <c r="VGT1096" s="4"/>
      <c r="VGU1096" s="4"/>
      <c r="VGV1096" s="4"/>
      <c r="VGW1096" s="4"/>
      <c r="VGX1096" s="4"/>
      <c r="VGY1096" s="4"/>
      <c r="VGZ1096" s="4"/>
      <c r="VHA1096" s="4"/>
      <c r="VHB1096" s="4"/>
      <c r="VHC1096" s="4"/>
      <c r="VHD1096" s="4"/>
      <c r="VHE1096" s="4"/>
      <c r="VHF1096" s="4"/>
      <c r="VHG1096" s="4"/>
      <c r="VHH1096" s="4"/>
      <c r="VHI1096" s="4"/>
      <c r="VHJ1096" s="4"/>
      <c r="VHK1096" s="4"/>
      <c r="VHL1096" s="4"/>
      <c r="VHM1096" s="4"/>
      <c r="VHN1096" s="4"/>
      <c r="VHO1096" s="4"/>
      <c r="VHP1096" s="4"/>
      <c r="VHQ1096" s="4"/>
      <c r="VHR1096" s="4"/>
      <c r="VHS1096" s="4"/>
      <c r="VHT1096" s="4"/>
      <c r="VHU1096" s="4"/>
      <c r="VHV1096" s="4"/>
      <c r="VHW1096" s="4"/>
      <c r="VHX1096" s="4"/>
      <c r="VHY1096" s="4"/>
      <c r="VHZ1096" s="4"/>
      <c r="VIA1096" s="4"/>
      <c r="VIB1096" s="4"/>
      <c r="VIC1096" s="4"/>
      <c r="VID1096" s="4"/>
      <c r="VIE1096" s="4"/>
      <c r="VIF1096" s="4"/>
      <c r="VIG1096" s="4"/>
      <c r="VIH1096" s="4"/>
      <c r="VII1096" s="4"/>
      <c r="VIJ1096" s="4"/>
      <c r="VIK1096" s="4"/>
      <c r="VIL1096" s="4"/>
      <c r="VIM1096" s="4"/>
      <c r="VIN1096" s="4"/>
      <c r="VIO1096" s="4"/>
      <c r="VIP1096" s="4"/>
      <c r="VIQ1096" s="4"/>
      <c r="VIR1096" s="4"/>
      <c r="VIS1096" s="4"/>
      <c r="VIT1096" s="4"/>
      <c r="VIU1096" s="4"/>
      <c r="VIV1096" s="4"/>
      <c r="VIW1096" s="4"/>
      <c r="VIX1096" s="4"/>
      <c r="VIY1096" s="4"/>
      <c r="VIZ1096" s="4"/>
      <c r="VJA1096" s="4"/>
      <c r="VJB1096" s="4"/>
      <c r="VJC1096" s="4"/>
      <c r="VJD1096" s="4"/>
      <c r="VJE1096" s="4"/>
      <c r="VJF1096" s="4"/>
      <c r="VJG1096" s="4"/>
      <c r="VJH1096" s="4"/>
      <c r="VJI1096" s="4"/>
      <c r="VJJ1096" s="4"/>
      <c r="VJK1096" s="4"/>
      <c r="VJL1096" s="4"/>
      <c r="VJM1096" s="4"/>
      <c r="VJN1096" s="4"/>
      <c r="VJO1096" s="4"/>
      <c r="VJP1096" s="4"/>
      <c r="VJQ1096" s="4"/>
      <c r="VJR1096" s="4"/>
      <c r="VJS1096" s="4"/>
      <c r="VJT1096" s="4"/>
      <c r="VJU1096" s="4"/>
      <c r="VJV1096" s="4"/>
      <c r="VJW1096" s="4"/>
      <c r="VJX1096" s="4"/>
      <c r="VJY1096" s="4"/>
      <c r="VJZ1096" s="4"/>
      <c r="VKA1096" s="4"/>
      <c r="VKB1096" s="4"/>
      <c r="VKC1096" s="4"/>
      <c r="VKD1096" s="4"/>
      <c r="VKE1096" s="4"/>
      <c r="VKF1096" s="4"/>
      <c r="VKG1096" s="4"/>
      <c r="VKH1096" s="4"/>
      <c r="VKI1096" s="4"/>
      <c r="VKJ1096" s="4"/>
      <c r="VKK1096" s="4"/>
      <c r="VKL1096" s="4"/>
      <c r="VKM1096" s="4"/>
      <c r="VKN1096" s="4"/>
      <c r="VKO1096" s="4"/>
      <c r="VKP1096" s="4"/>
      <c r="VKQ1096" s="4"/>
      <c r="VKR1096" s="4"/>
      <c r="VKS1096" s="4"/>
      <c r="VKT1096" s="4"/>
      <c r="VKU1096" s="4"/>
      <c r="VKV1096" s="4"/>
      <c r="VKW1096" s="4"/>
      <c r="VKX1096" s="4"/>
      <c r="VKY1096" s="4"/>
      <c r="VKZ1096" s="4"/>
      <c r="VLA1096" s="4"/>
      <c r="VLB1096" s="4"/>
      <c r="VLC1096" s="4"/>
      <c r="VLD1096" s="4"/>
      <c r="VLE1096" s="4"/>
      <c r="VLF1096" s="4"/>
      <c r="VLG1096" s="4"/>
      <c r="VLH1096" s="4"/>
      <c r="VLI1096" s="4"/>
      <c r="VLJ1096" s="4"/>
      <c r="VLK1096" s="4"/>
      <c r="VLL1096" s="4"/>
      <c r="VLM1096" s="4"/>
      <c r="VLN1096" s="4"/>
      <c r="VLO1096" s="4"/>
      <c r="VLP1096" s="4"/>
      <c r="VLQ1096" s="4"/>
      <c r="VLR1096" s="4"/>
      <c r="VLS1096" s="4"/>
      <c r="VLT1096" s="4"/>
      <c r="VLU1096" s="4"/>
      <c r="VLV1096" s="4"/>
      <c r="VLW1096" s="4"/>
      <c r="VLX1096" s="4"/>
      <c r="VLY1096" s="4"/>
      <c r="VLZ1096" s="4"/>
      <c r="VMA1096" s="4"/>
      <c r="VMB1096" s="4"/>
      <c r="VMC1096" s="4"/>
      <c r="VMD1096" s="4"/>
      <c r="VME1096" s="4"/>
      <c r="VMF1096" s="4"/>
      <c r="VMG1096" s="4"/>
      <c r="VMH1096" s="4"/>
      <c r="VMI1096" s="4"/>
      <c r="VMJ1096" s="4"/>
      <c r="VMK1096" s="4"/>
      <c r="VML1096" s="4"/>
      <c r="VMM1096" s="4"/>
      <c r="VMN1096" s="4"/>
      <c r="VMO1096" s="4"/>
      <c r="VMP1096" s="4"/>
      <c r="VMQ1096" s="4"/>
      <c r="VMR1096" s="4"/>
      <c r="VMS1096" s="4"/>
      <c r="VMT1096" s="4"/>
      <c r="VMU1096" s="4"/>
      <c r="VMV1096" s="4"/>
      <c r="VMW1096" s="4"/>
      <c r="VMX1096" s="4"/>
      <c r="VMY1096" s="4"/>
      <c r="VMZ1096" s="4"/>
      <c r="VNA1096" s="4"/>
      <c r="VNB1096" s="4"/>
      <c r="VNC1096" s="4"/>
      <c r="VND1096" s="4"/>
      <c r="VNE1096" s="4"/>
      <c r="VNF1096" s="4"/>
      <c r="VNG1096" s="4"/>
      <c r="VNH1096" s="4"/>
      <c r="VNI1096" s="4"/>
      <c r="VNJ1096" s="4"/>
      <c r="VNK1096" s="4"/>
      <c r="VNL1096" s="4"/>
      <c r="VNM1096" s="4"/>
      <c r="VNN1096" s="4"/>
      <c r="VNO1096" s="4"/>
      <c r="VNP1096" s="4"/>
      <c r="VNQ1096" s="4"/>
      <c r="VNR1096" s="4"/>
      <c r="VNS1096" s="4"/>
      <c r="VNT1096" s="4"/>
      <c r="VNU1096" s="4"/>
      <c r="VNV1096" s="4"/>
      <c r="VNW1096" s="4"/>
      <c r="VNX1096" s="4"/>
      <c r="VNY1096" s="4"/>
      <c r="VNZ1096" s="4"/>
      <c r="VOA1096" s="4"/>
      <c r="VOB1096" s="4"/>
      <c r="VOC1096" s="4"/>
      <c r="VOD1096" s="4"/>
      <c r="VOE1096" s="4"/>
      <c r="VOF1096" s="4"/>
      <c r="VOG1096" s="4"/>
      <c r="VOH1096" s="4"/>
      <c r="VOI1096" s="4"/>
      <c r="VOJ1096" s="4"/>
      <c r="VOK1096" s="4"/>
      <c r="VOL1096" s="4"/>
      <c r="VOM1096" s="4"/>
      <c r="VON1096" s="4"/>
      <c r="VOO1096" s="4"/>
      <c r="VOP1096" s="4"/>
      <c r="VOQ1096" s="4"/>
      <c r="VOR1096" s="4"/>
      <c r="VOS1096" s="4"/>
      <c r="VOT1096" s="4"/>
      <c r="VOU1096" s="4"/>
      <c r="VOV1096" s="4"/>
      <c r="VOW1096" s="4"/>
      <c r="VOX1096" s="4"/>
      <c r="VOY1096" s="4"/>
      <c r="VOZ1096" s="4"/>
      <c r="VPA1096" s="4"/>
      <c r="VPB1096" s="4"/>
      <c r="VPC1096" s="4"/>
      <c r="VPD1096" s="4"/>
      <c r="VPE1096" s="4"/>
      <c r="VPF1096" s="4"/>
      <c r="VPG1096" s="4"/>
      <c r="VPH1096" s="4"/>
      <c r="VPI1096" s="4"/>
      <c r="VPJ1096" s="4"/>
      <c r="VPK1096" s="4"/>
      <c r="VPL1096" s="4"/>
      <c r="VPM1096" s="4"/>
      <c r="VPN1096" s="4"/>
      <c r="VPO1096" s="4"/>
      <c r="VPP1096" s="4"/>
      <c r="VPQ1096" s="4"/>
      <c r="VPR1096" s="4"/>
      <c r="VPS1096" s="4"/>
      <c r="VPT1096" s="4"/>
      <c r="VPU1096" s="4"/>
      <c r="VPV1096" s="4"/>
      <c r="VPW1096" s="4"/>
      <c r="VPX1096" s="4"/>
      <c r="VPY1096" s="4"/>
      <c r="VPZ1096" s="4"/>
      <c r="VQA1096" s="4"/>
      <c r="VQB1096" s="4"/>
      <c r="VQC1096" s="4"/>
      <c r="VQD1096" s="4"/>
      <c r="VQE1096" s="4"/>
      <c r="VQF1096" s="4"/>
      <c r="VQG1096" s="4"/>
      <c r="VQH1096" s="4"/>
      <c r="VQI1096" s="4"/>
      <c r="VQJ1096" s="4"/>
      <c r="VQK1096" s="4"/>
      <c r="VQL1096" s="4"/>
      <c r="VQM1096" s="4"/>
      <c r="VQN1096" s="4"/>
      <c r="VQO1096" s="4"/>
      <c r="VQP1096" s="4"/>
      <c r="VQQ1096" s="4"/>
      <c r="VQR1096" s="4"/>
      <c r="VQS1096" s="4"/>
      <c r="VQT1096" s="4"/>
      <c r="VQU1096" s="4"/>
      <c r="VQV1096" s="4"/>
      <c r="VQW1096" s="4"/>
      <c r="VQX1096" s="4"/>
      <c r="VQY1096" s="4"/>
      <c r="VQZ1096" s="4"/>
      <c r="VRA1096" s="4"/>
      <c r="VRB1096" s="4"/>
      <c r="VRC1096" s="4"/>
      <c r="VRD1096" s="4"/>
      <c r="VRE1096" s="4"/>
      <c r="VRF1096" s="4"/>
      <c r="VRG1096" s="4"/>
      <c r="VRH1096" s="4"/>
      <c r="VRI1096" s="4"/>
      <c r="VRJ1096" s="4"/>
      <c r="VRK1096" s="4"/>
      <c r="VRL1096" s="4"/>
      <c r="VRM1096" s="4"/>
      <c r="VRN1096" s="4"/>
      <c r="VRO1096" s="4"/>
      <c r="VRP1096" s="4"/>
      <c r="VRQ1096" s="4"/>
      <c r="VRR1096" s="4"/>
      <c r="VRS1096" s="4"/>
      <c r="VRT1096" s="4"/>
      <c r="VRU1096" s="4"/>
      <c r="VRV1096" s="4"/>
      <c r="VRW1096" s="4"/>
      <c r="VRX1096" s="4"/>
      <c r="VRY1096" s="4"/>
      <c r="VRZ1096" s="4"/>
      <c r="VSA1096" s="4"/>
      <c r="VSB1096" s="4"/>
      <c r="VSC1096" s="4"/>
      <c r="VSD1096" s="4"/>
      <c r="VSE1096" s="4"/>
      <c r="VSF1096" s="4"/>
      <c r="VSG1096" s="4"/>
      <c r="VSH1096" s="4"/>
      <c r="VSI1096" s="4"/>
      <c r="VSJ1096" s="4"/>
      <c r="VSK1096" s="4"/>
      <c r="VSL1096" s="4"/>
      <c r="VSM1096" s="4"/>
      <c r="VSN1096" s="4"/>
      <c r="VSO1096" s="4"/>
      <c r="VSP1096" s="4"/>
      <c r="VSQ1096" s="4"/>
      <c r="VSR1096" s="4"/>
      <c r="VSS1096" s="4"/>
      <c r="VST1096" s="4"/>
      <c r="VSU1096" s="4"/>
      <c r="VSV1096" s="4"/>
      <c r="VSW1096" s="4"/>
      <c r="VSX1096" s="4"/>
      <c r="VSY1096" s="4"/>
      <c r="VSZ1096" s="4"/>
      <c r="VTA1096" s="4"/>
      <c r="VTB1096" s="4"/>
      <c r="VTC1096" s="4"/>
      <c r="VTD1096" s="4"/>
      <c r="VTE1096" s="4"/>
      <c r="VTF1096" s="4"/>
      <c r="VTG1096" s="4"/>
      <c r="VTH1096" s="4"/>
      <c r="VTI1096" s="4"/>
      <c r="VTJ1096" s="4"/>
      <c r="VTK1096" s="4"/>
      <c r="VTL1096" s="4"/>
      <c r="VTM1096" s="4"/>
      <c r="VTN1096" s="4"/>
      <c r="VTO1096" s="4"/>
      <c r="VTP1096" s="4"/>
      <c r="VTQ1096" s="4"/>
      <c r="VTR1096" s="4"/>
      <c r="VTS1096" s="4"/>
      <c r="VTT1096" s="4"/>
      <c r="VTU1096" s="4"/>
      <c r="VTV1096" s="4"/>
      <c r="VTW1096" s="4"/>
      <c r="VTX1096" s="4"/>
      <c r="VTY1096" s="4"/>
      <c r="VTZ1096" s="4"/>
      <c r="VUA1096" s="4"/>
      <c r="VUB1096" s="4"/>
      <c r="VUC1096" s="4"/>
      <c r="VUD1096" s="4"/>
      <c r="VUE1096" s="4"/>
      <c r="VUF1096" s="4"/>
      <c r="VUG1096" s="4"/>
      <c r="VUH1096" s="4"/>
      <c r="VUI1096" s="4"/>
      <c r="VUJ1096" s="4"/>
      <c r="VUK1096" s="4"/>
      <c r="VUL1096" s="4"/>
      <c r="VUM1096" s="4"/>
      <c r="VUN1096" s="4"/>
      <c r="VUO1096" s="4"/>
      <c r="VUP1096" s="4"/>
      <c r="VUQ1096" s="4"/>
      <c r="VUR1096" s="4"/>
      <c r="VUS1096" s="4"/>
      <c r="VUT1096" s="4"/>
      <c r="VUU1096" s="4"/>
      <c r="VUV1096" s="4"/>
      <c r="VUW1096" s="4"/>
      <c r="VUX1096" s="4"/>
      <c r="VUY1096" s="4"/>
      <c r="VUZ1096" s="4"/>
      <c r="VVA1096" s="4"/>
      <c r="VVB1096" s="4"/>
      <c r="VVC1096" s="4"/>
      <c r="VVD1096" s="4"/>
      <c r="VVE1096" s="4"/>
      <c r="VVF1096" s="4"/>
      <c r="VVG1096" s="4"/>
      <c r="VVH1096" s="4"/>
      <c r="VVI1096" s="4"/>
      <c r="VVJ1096" s="4"/>
      <c r="VVK1096" s="4"/>
      <c r="VVL1096" s="4"/>
      <c r="VVM1096" s="4"/>
      <c r="VVN1096" s="4"/>
      <c r="VVO1096" s="4"/>
      <c r="VVP1096" s="4"/>
      <c r="VVQ1096" s="4"/>
      <c r="VVR1096" s="4"/>
      <c r="VVS1096" s="4"/>
      <c r="VVT1096" s="4"/>
      <c r="VVU1096" s="4"/>
      <c r="VVV1096" s="4"/>
      <c r="VVW1096" s="4"/>
      <c r="VVX1096" s="4"/>
      <c r="VVY1096" s="4"/>
      <c r="VVZ1096" s="4"/>
      <c r="VWA1096" s="4"/>
      <c r="VWB1096" s="4"/>
      <c r="VWC1096" s="4"/>
      <c r="VWD1096" s="4"/>
      <c r="VWE1096" s="4"/>
      <c r="VWF1096" s="4"/>
      <c r="VWG1096" s="4"/>
      <c r="VWH1096" s="4"/>
      <c r="VWI1096" s="4"/>
      <c r="VWJ1096" s="4"/>
      <c r="VWK1096" s="4"/>
      <c r="VWL1096" s="4"/>
      <c r="VWM1096" s="4"/>
      <c r="VWN1096" s="4"/>
      <c r="VWO1096" s="4"/>
      <c r="VWP1096" s="4"/>
      <c r="VWQ1096" s="4"/>
      <c r="VWR1096" s="4"/>
      <c r="VWS1096" s="4"/>
      <c r="VWT1096" s="4"/>
      <c r="VWU1096" s="4"/>
      <c r="VWV1096" s="4"/>
      <c r="VWW1096" s="4"/>
      <c r="VWX1096" s="4"/>
      <c r="VWY1096" s="4"/>
      <c r="VWZ1096" s="4"/>
      <c r="VXA1096" s="4"/>
      <c r="VXB1096" s="4"/>
      <c r="VXC1096" s="4"/>
      <c r="VXD1096" s="4"/>
      <c r="VXE1096" s="4"/>
      <c r="VXF1096" s="4"/>
      <c r="VXG1096" s="4"/>
      <c r="VXH1096" s="4"/>
      <c r="VXI1096" s="4"/>
      <c r="VXJ1096" s="4"/>
      <c r="VXK1096" s="4"/>
      <c r="VXL1096" s="4"/>
      <c r="VXM1096" s="4"/>
      <c r="VXN1096" s="4"/>
      <c r="VXO1096" s="4"/>
      <c r="VXP1096" s="4"/>
      <c r="VXQ1096" s="4"/>
      <c r="VXR1096" s="4"/>
      <c r="VXS1096" s="4"/>
      <c r="VXT1096" s="4"/>
      <c r="VXU1096" s="4"/>
      <c r="VXV1096" s="4"/>
      <c r="VXW1096" s="4"/>
      <c r="VXX1096" s="4"/>
      <c r="VXY1096" s="4"/>
      <c r="VXZ1096" s="4"/>
      <c r="VYA1096" s="4"/>
      <c r="VYB1096" s="4"/>
      <c r="VYC1096" s="4"/>
      <c r="VYD1096" s="4"/>
      <c r="VYE1096" s="4"/>
      <c r="VYF1096" s="4"/>
      <c r="VYG1096" s="4"/>
      <c r="VYH1096" s="4"/>
      <c r="VYI1096" s="4"/>
      <c r="VYJ1096" s="4"/>
      <c r="VYK1096" s="4"/>
      <c r="VYL1096" s="4"/>
      <c r="VYM1096" s="4"/>
      <c r="VYN1096" s="4"/>
      <c r="VYO1096" s="4"/>
      <c r="VYP1096" s="4"/>
      <c r="VYQ1096" s="4"/>
      <c r="VYR1096" s="4"/>
      <c r="VYS1096" s="4"/>
      <c r="VYT1096" s="4"/>
      <c r="VYU1096" s="4"/>
      <c r="VYV1096" s="4"/>
      <c r="VYW1096" s="4"/>
      <c r="VYX1096" s="4"/>
      <c r="VYY1096" s="4"/>
      <c r="VYZ1096" s="4"/>
      <c r="VZA1096" s="4"/>
      <c r="VZB1096" s="4"/>
      <c r="VZC1096" s="4"/>
      <c r="VZD1096" s="4"/>
      <c r="VZE1096" s="4"/>
      <c r="VZF1096" s="4"/>
      <c r="VZG1096" s="4"/>
      <c r="VZH1096" s="4"/>
      <c r="VZI1096" s="4"/>
      <c r="VZJ1096" s="4"/>
      <c r="VZK1096" s="4"/>
      <c r="VZL1096" s="4"/>
      <c r="VZM1096" s="4"/>
      <c r="VZN1096" s="4"/>
      <c r="VZO1096" s="4"/>
      <c r="VZP1096" s="4"/>
      <c r="VZQ1096" s="4"/>
      <c r="VZR1096" s="4"/>
      <c r="VZS1096" s="4"/>
      <c r="VZT1096" s="4"/>
      <c r="VZU1096" s="4"/>
      <c r="VZV1096" s="4"/>
      <c r="VZW1096" s="4"/>
      <c r="VZX1096" s="4"/>
      <c r="VZY1096" s="4"/>
      <c r="VZZ1096" s="4"/>
      <c r="WAA1096" s="4"/>
      <c r="WAB1096" s="4"/>
      <c r="WAC1096" s="4"/>
      <c r="WAD1096" s="4"/>
      <c r="WAE1096" s="4"/>
      <c r="WAF1096" s="4"/>
      <c r="WAG1096" s="4"/>
      <c r="WAH1096" s="4"/>
      <c r="WAI1096" s="4"/>
      <c r="WAJ1096" s="4"/>
      <c r="WAK1096" s="4"/>
      <c r="WAL1096" s="4"/>
      <c r="WAM1096" s="4"/>
      <c r="WAN1096" s="4"/>
      <c r="WAO1096" s="4"/>
      <c r="WAP1096" s="4"/>
      <c r="WAQ1096" s="4"/>
      <c r="WAR1096" s="4"/>
      <c r="WAS1096" s="4"/>
      <c r="WAT1096" s="4"/>
      <c r="WAU1096" s="4"/>
      <c r="WAV1096" s="4"/>
      <c r="WAW1096" s="4"/>
      <c r="WAX1096" s="4"/>
      <c r="WAY1096" s="4"/>
      <c r="WAZ1096" s="4"/>
      <c r="WBA1096" s="4"/>
      <c r="WBB1096" s="4"/>
      <c r="WBC1096" s="4"/>
      <c r="WBD1096" s="4"/>
      <c r="WBE1096" s="4"/>
      <c r="WBF1096" s="4"/>
      <c r="WBG1096" s="4"/>
      <c r="WBH1096" s="4"/>
      <c r="WBI1096" s="4"/>
      <c r="WBJ1096" s="4"/>
      <c r="WBK1096" s="4"/>
      <c r="WBL1096" s="4"/>
      <c r="WBM1096" s="4"/>
      <c r="WBN1096" s="4"/>
      <c r="WBO1096" s="4"/>
      <c r="WBP1096" s="4"/>
      <c r="WBQ1096" s="4"/>
      <c r="WBR1096" s="4"/>
      <c r="WBS1096" s="4"/>
      <c r="WBT1096" s="4"/>
      <c r="WBU1096" s="4"/>
      <c r="WBV1096" s="4"/>
      <c r="WBW1096" s="4"/>
      <c r="WBX1096" s="4"/>
      <c r="WBY1096" s="4"/>
      <c r="WBZ1096" s="4"/>
      <c r="WCA1096" s="4"/>
      <c r="WCB1096" s="4"/>
      <c r="WCC1096" s="4"/>
      <c r="WCD1096" s="4"/>
      <c r="WCE1096" s="4"/>
      <c r="WCF1096" s="4"/>
      <c r="WCG1096" s="4"/>
      <c r="WCH1096" s="4"/>
      <c r="WCI1096" s="4"/>
      <c r="WCJ1096" s="4"/>
      <c r="WCK1096" s="4"/>
      <c r="WCL1096" s="4"/>
      <c r="WCM1096" s="4"/>
      <c r="WCN1096" s="4"/>
      <c r="WCO1096" s="4"/>
      <c r="WCP1096" s="4"/>
      <c r="WCQ1096" s="4"/>
      <c r="WCR1096" s="4"/>
      <c r="WCS1096" s="4"/>
      <c r="WCT1096" s="4"/>
      <c r="WCU1096" s="4"/>
      <c r="WCV1096" s="4"/>
      <c r="WCW1096" s="4"/>
      <c r="WCX1096" s="4"/>
      <c r="WCY1096" s="4"/>
      <c r="WCZ1096" s="4"/>
      <c r="WDA1096" s="4"/>
      <c r="WDB1096" s="4"/>
      <c r="WDC1096" s="4"/>
      <c r="WDD1096" s="4"/>
      <c r="WDE1096" s="4"/>
      <c r="WDF1096" s="4"/>
      <c r="WDG1096" s="4"/>
      <c r="WDH1096" s="4"/>
      <c r="WDI1096" s="4"/>
      <c r="WDJ1096" s="4"/>
      <c r="WDK1096" s="4"/>
      <c r="WDL1096" s="4"/>
      <c r="WDM1096" s="4"/>
      <c r="WDN1096" s="4"/>
      <c r="WDO1096" s="4"/>
      <c r="WDP1096" s="4"/>
      <c r="WDQ1096" s="4"/>
      <c r="WDR1096" s="4"/>
      <c r="WDS1096" s="4"/>
      <c r="WDT1096" s="4"/>
      <c r="WDU1096" s="4"/>
      <c r="WDV1096" s="4"/>
      <c r="WDW1096" s="4"/>
      <c r="WDX1096" s="4"/>
      <c r="WDY1096" s="4"/>
      <c r="WDZ1096" s="4"/>
      <c r="WEA1096" s="4"/>
      <c r="WEB1096" s="4"/>
      <c r="WEC1096" s="4"/>
      <c r="WED1096" s="4"/>
      <c r="WEE1096" s="4"/>
      <c r="WEF1096" s="4"/>
      <c r="WEG1096" s="4"/>
      <c r="WEH1096" s="4"/>
      <c r="WEI1096" s="4"/>
      <c r="WEJ1096" s="4"/>
      <c r="WEK1096" s="4"/>
      <c r="WEL1096" s="4"/>
      <c r="WEM1096" s="4"/>
      <c r="WEN1096" s="4"/>
      <c r="WEO1096" s="4"/>
      <c r="WEP1096" s="4"/>
      <c r="WEQ1096" s="4"/>
      <c r="WER1096" s="4"/>
      <c r="WES1096" s="4"/>
      <c r="WET1096" s="4"/>
      <c r="WEU1096" s="4"/>
      <c r="WEV1096" s="4"/>
      <c r="WEW1096" s="4"/>
      <c r="WEX1096" s="4"/>
      <c r="WEY1096" s="4"/>
      <c r="WEZ1096" s="4"/>
      <c r="WFA1096" s="4"/>
      <c r="WFB1096" s="4"/>
      <c r="WFC1096" s="4"/>
      <c r="WFD1096" s="4"/>
      <c r="WFE1096" s="4"/>
      <c r="WFF1096" s="4"/>
      <c r="WFG1096" s="4"/>
      <c r="WFH1096" s="4"/>
      <c r="WFI1096" s="4"/>
      <c r="WFJ1096" s="4"/>
      <c r="WFK1096" s="4"/>
      <c r="WFL1096" s="4"/>
      <c r="WFM1096" s="4"/>
      <c r="WFN1096" s="4"/>
      <c r="WFO1096" s="4"/>
      <c r="WFP1096" s="4"/>
      <c r="WFQ1096" s="4"/>
      <c r="WFR1096" s="4"/>
      <c r="WFS1096" s="4"/>
      <c r="WFT1096" s="4"/>
      <c r="WFU1096" s="4"/>
      <c r="WFV1096" s="4"/>
      <c r="WFW1096" s="4"/>
      <c r="WFX1096" s="4"/>
      <c r="WFY1096" s="4"/>
      <c r="WFZ1096" s="4"/>
      <c r="WGA1096" s="4"/>
      <c r="WGB1096" s="4"/>
      <c r="WGC1096" s="4"/>
      <c r="WGD1096" s="4"/>
      <c r="WGE1096" s="4"/>
      <c r="WGF1096" s="4"/>
      <c r="WGG1096" s="4"/>
      <c r="WGH1096" s="4"/>
      <c r="WGI1096" s="4"/>
      <c r="WGJ1096" s="4"/>
      <c r="WGK1096" s="4"/>
      <c r="WGL1096" s="4"/>
      <c r="WGM1096" s="4"/>
      <c r="WGN1096" s="4"/>
      <c r="WGO1096" s="4"/>
      <c r="WGP1096" s="4"/>
      <c r="WGQ1096" s="4"/>
      <c r="WGR1096" s="4"/>
      <c r="WGS1096" s="4"/>
      <c r="WGT1096" s="4"/>
      <c r="WGU1096" s="4"/>
      <c r="WGV1096" s="4"/>
      <c r="WGW1096" s="4"/>
      <c r="WGX1096" s="4"/>
      <c r="WGY1096" s="4"/>
      <c r="WGZ1096" s="4"/>
      <c r="WHA1096" s="4"/>
      <c r="WHB1096" s="4"/>
      <c r="WHC1096" s="4"/>
      <c r="WHD1096" s="4"/>
      <c r="WHE1096" s="4"/>
      <c r="WHF1096" s="4"/>
      <c r="WHG1096" s="4"/>
      <c r="WHH1096" s="4"/>
      <c r="WHI1096" s="4"/>
      <c r="WHJ1096" s="4"/>
      <c r="WHK1096" s="4"/>
      <c r="WHL1096" s="4"/>
      <c r="WHM1096" s="4"/>
      <c r="WHN1096" s="4"/>
      <c r="WHO1096" s="4"/>
      <c r="WHP1096" s="4"/>
      <c r="WHQ1096" s="4"/>
      <c r="WHR1096" s="4"/>
      <c r="WHS1096" s="4"/>
      <c r="WHT1096" s="4"/>
      <c r="WHU1096" s="4"/>
      <c r="WHV1096" s="4"/>
      <c r="WHW1096" s="4"/>
      <c r="WHX1096" s="4"/>
      <c r="WHY1096" s="4"/>
      <c r="WHZ1096" s="4"/>
      <c r="WIA1096" s="4"/>
      <c r="WIB1096" s="4"/>
      <c r="WIC1096" s="4"/>
      <c r="WID1096" s="4"/>
      <c r="WIE1096" s="4"/>
      <c r="WIF1096" s="4"/>
      <c r="WIG1096" s="4"/>
      <c r="WIH1096" s="4"/>
      <c r="WII1096" s="4"/>
      <c r="WIJ1096" s="4"/>
      <c r="WIK1096" s="4"/>
      <c r="WIL1096" s="4"/>
      <c r="WIM1096" s="4"/>
      <c r="WIN1096" s="4"/>
      <c r="WIO1096" s="4"/>
      <c r="WIP1096" s="4"/>
      <c r="WIQ1096" s="4"/>
      <c r="WIR1096" s="4"/>
      <c r="WIS1096" s="4"/>
      <c r="WIT1096" s="4"/>
      <c r="WIU1096" s="4"/>
      <c r="WIV1096" s="4"/>
      <c r="WIW1096" s="4"/>
      <c r="WIX1096" s="4"/>
      <c r="WIY1096" s="4"/>
      <c r="WIZ1096" s="4"/>
      <c r="WJA1096" s="4"/>
      <c r="WJB1096" s="4"/>
      <c r="WJC1096" s="4"/>
      <c r="WJD1096" s="4"/>
      <c r="WJE1096" s="4"/>
      <c r="WJF1096" s="4"/>
      <c r="WJG1096" s="4"/>
      <c r="WJH1096" s="4"/>
      <c r="WJI1096" s="4"/>
      <c r="WJJ1096" s="4"/>
      <c r="WJK1096" s="4"/>
      <c r="WJL1096" s="4"/>
      <c r="WJM1096" s="4"/>
      <c r="WJN1096" s="4"/>
      <c r="WJO1096" s="4"/>
      <c r="WJP1096" s="4"/>
      <c r="WJQ1096" s="4"/>
      <c r="WJR1096" s="4"/>
      <c r="WJS1096" s="4"/>
      <c r="WJT1096" s="4"/>
      <c r="WJU1096" s="4"/>
      <c r="WJV1096" s="4"/>
      <c r="WJW1096" s="4"/>
      <c r="WJX1096" s="4"/>
      <c r="WJY1096" s="4"/>
      <c r="WJZ1096" s="4"/>
      <c r="WKA1096" s="4"/>
      <c r="WKB1096" s="4"/>
      <c r="WKC1096" s="4"/>
      <c r="WKD1096" s="4"/>
      <c r="WKE1096" s="4"/>
      <c r="WKF1096" s="4"/>
      <c r="WKG1096" s="4"/>
      <c r="WKH1096" s="4"/>
      <c r="WKI1096" s="4"/>
      <c r="WKJ1096" s="4"/>
      <c r="WKK1096" s="4"/>
      <c r="WKL1096" s="4"/>
      <c r="WKM1096" s="4"/>
      <c r="WKN1096" s="4"/>
      <c r="WKO1096" s="4"/>
      <c r="WKP1096" s="4"/>
      <c r="WKQ1096" s="4"/>
      <c r="WKR1096" s="4"/>
      <c r="WKS1096" s="4"/>
      <c r="WKT1096" s="4"/>
      <c r="WKU1096" s="4"/>
      <c r="WKV1096" s="4"/>
      <c r="WKW1096" s="4"/>
      <c r="WKX1096" s="4"/>
      <c r="WKY1096" s="4"/>
      <c r="WKZ1096" s="4"/>
      <c r="WLA1096" s="4"/>
      <c r="WLB1096" s="4"/>
      <c r="WLC1096" s="4"/>
      <c r="WLD1096" s="4"/>
      <c r="WLE1096" s="4"/>
      <c r="WLF1096" s="4"/>
      <c r="WLG1096" s="4"/>
      <c r="WLH1096" s="4"/>
      <c r="WLI1096" s="4"/>
      <c r="WLJ1096" s="4"/>
      <c r="WLK1096" s="4"/>
      <c r="WLL1096" s="4"/>
      <c r="WLM1096" s="4"/>
      <c r="WLN1096" s="4"/>
      <c r="WLO1096" s="4"/>
      <c r="WLP1096" s="4"/>
      <c r="WLQ1096" s="4"/>
      <c r="WLR1096" s="4"/>
      <c r="WLS1096" s="4"/>
      <c r="WLT1096" s="4"/>
      <c r="WLU1096" s="4"/>
      <c r="WLV1096" s="4"/>
      <c r="WLW1096" s="4"/>
      <c r="WLX1096" s="4"/>
      <c r="WLY1096" s="4"/>
      <c r="WLZ1096" s="4"/>
      <c r="WMA1096" s="4"/>
      <c r="WMB1096" s="4"/>
      <c r="WMC1096" s="4"/>
      <c r="WMD1096" s="4"/>
      <c r="WME1096" s="4"/>
      <c r="WMF1096" s="4"/>
      <c r="WMG1096" s="4"/>
      <c r="WMH1096" s="4"/>
      <c r="WMI1096" s="4"/>
      <c r="WMJ1096" s="4"/>
      <c r="WMK1096" s="4"/>
      <c r="WML1096" s="4"/>
      <c r="WMM1096" s="4"/>
      <c r="WMN1096" s="4"/>
      <c r="WMO1096" s="4"/>
      <c r="WMP1096" s="4"/>
      <c r="WMQ1096" s="4"/>
      <c r="WMR1096" s="4"/>
      <c r="WMS1096" s="4"/>
      <c r="WMT1096" s="4"/>
      <c r="WMU1096" s="4"/>
      <c r="WMV1096" s="4"/>
      <c r="WMW1096" s="4"/>
      <c r="WMX1096" s="4"/>
      <c r="WMY1096" s="4"/>
      <c r="WMZ1096" s="4"/>
      <c r="WNA1096" s="4"/>
      <c r="WNB1096" s="4"/>
      <c r="WNC1096" s="4"/>
      <c r="WND1096" s="4"/>
      <c r="WNE1096" s="4"/>
      <c r="WNF1096" s="4"/>
      <c r="WNG1096" s="4"/>
      <c r="WNH1096" s="4"/>
      <c r="WNI1096" s="4"/>
      <c r="WNJ1096" s="4"/>
      <c r="WNK1096" s="4"/>
      <c r="WNL1096" s="4"/>
      <c r="WNM1096" s="4"/>
      <c r="WNN1096" s="4"/>
      <c r="WNO1096" s="4"/>
      <c r="WNP1096" s="4"/>
      <c r="WNQ1096" s="4"/>
      <c r="WNR1096" s="4"/>
      <c r="WNS1096" s="4"/>
      <c r="WNT1096" s="4"/>
      <c r="WNU1096" s="4"/>
      <c r="WNV1096" s="4"/>
      <c r="WNW1096" s="4"/>
      <c r="WNX1096" s="4"/>
      <c r="WNY1096" s="4"/>
      <c r="WNZ1096" s="4"/>
      <c r="WOA1096" s="4"/>
      <c r="WOB1096" s="4"/>
      <c r="WOC1096" s="4"/>
      <c r="WOD1096" s="4"/>
      <c r="WOE1096" s="4"/>
      <c r="WOF1096" s="4"/>
      <c r="WOG1096" s="4"/>
      <c r="WOH1096" s="4"/>
      <c r="WOI1096" s="4"/>
      <c r="WOJ1096" s="4"/>
      <c r="WOK1096" s="4"/>
      <c r="WOL1096" s="4"/>
      <c r="WOM1096" s="4"/>
      <c r="WON1096" s="4"/>
      <c r="WOO1096" s="4"/>
      <c r="WOP1096" s="4"/>
      <c r="WOQ1096" s="4"/>
      <c r="WOR1096" s="4"/>
      <c r="WOS1096" s="4"/>
      <c r="WOT1096" s="4"/>
      <c r="WOU1096" s="4"/>
      <c r="WOV1096" s="4"/>
      <c r="WOW1096" s="4"/>
      <c r="WOX1096" s="4"/>
      <c r="WOY1096" s="4"/>
      <c r="WOZ1096" s="4"/>
      <c r="WPA1096" s="4"/>
      <c r="WPB1096" s="4"/>
      <c r="WPC1096" s="4"/>
      <c r="WPD1096" s="4"/>
      <c r="WPE1096" s="4"/>
      <c r="WPF1096" s="4"/>
      <c r="WPG1096" s="4"/>
      <c r="WPH1096" s="4"/>
      <c r="WPI1096" s="4"/>
      <c r="WPJ1096" s="4"/>
      <c r="WPK1096" s="4"/>
      <c r="WPL1096" s="4"/>
      <c r="WPM1096" s="4"/>
      <c r="WPN1096" s="4"/>
      <c r="WPO1096" s="4"/>
      <c r="WPP1096" s="4"/>
      <c r="WPQ1096" s="4"/>
      <c r="WPR1096" s="4"/>
      <c r="WPS1096" s="4"/>
      <c r="WPT1096" s="4"/>
      <c r="WPU1096" s="4"/>
      <c r="WPV1096" s="4"/>
      <c r="WPW1096" s="4"/>
      <c r="WPX1096" s="4"/>
      <c r="WPY1096" s="4"/>
      <c r="WPZ1096" s="4"/>
      <c r="WQA1096" s="4"/>
      <c r="WQB1096" s="4"/>
      <c r="WQC1096" s="4"/>
      <c r="WQD1096" s="4"/>
      <c r="WQE1096" s="4"/>
      <c r="WQF1096" s="4"/>
      <c r="WQG1096" s="4"/>
      <c r="WQH1096" s="4"/>
      <c r="WQI1096" s="4"/>
      <c r="WQJ1096" s="4"/>
      <c r="WQK1096" s="4"/>
      <c r="WQL1096" s="4"/>
      <c r="WQM1096" s="4"/>
      <c r="WQN1096" s="4"/>
      <c r="WQO1096" s="4"/>
      <c r="WQP1096" s="4"/>
      <c r="WQQ1096" s="4"/>
      <c r="WQR1096" s="4"/>
      <c r="WQS1096" s="4"/>
      <c r="WQT1096" s="4"/>
      <c r="WQU1096" s="4"/>
      <c r="WQV1096" s="4"/>
      <c r="WQW1096" s="4"/>
      <c r="WQX1096" s="4"/>
      <c r="WQY1096" s="4"/>
      <c r="WQZ1096" s="4"/>
      <c r="WRA1096" s="4"/>
      <c r="WRB1096" s="4"/>
      <c r="WRC1096" s="4"/>
      <c r="WRD1096" s="4"/>
      <c r="WRE1096" s="4"/>
      <c r="WRF1096" s="4"/>
      <c r="WRG1096" s="4"/>
      <c r="WRH1096" s="4"/>
      <c r="WRI1096" s="4"/>
      <c r="WRJ1096" s="4"/>
      <c r="WRK1096" s="4"/>
      <c r="WRL1096" s="4"/>
      <c r="WRM1096" s="4"/>
      <c r="WRN1096" s="4"/>
      <c r="WRO1096" s="4"/>
      <c r="WRP1096" s="4"/>
      <c r="WRQ1096" s="4"/>
      <c r="WRR1096" s="4"/>
      <c r="WRS1096" s="4"/>
      <c r="WRT1096" s="4"/>
      <c r="WRU1096" s="4"/>
      <c r="WRV1096" s="4"/>
      <c r="WRW1096" s="4"/>
      <c r="WRX1096" s="4"/>
      <c r="WRY1096" s="4"/>
      <c r="WRZ1096" s="4"/>
      <c r="WSA1096" s="4"/>
      <c r="WSB1096" s="4"/>
      <c r="WSC1096" s="4"/>
      <c r="WSD1096" s="4"/>
      <c r="WSE1096" s="4"/>
      <c r="WSF1096" s="4"/>
      <c r="WSG1096" s="4"/>
      <c r="WSH1096" s="4"/>
      <c r="WSI1096" s="4"/>
      <c r="WSJ1096" s="4"/>
      <c r="WSK1096" s="4"/>
      <c r="WSL1096" s="4"/>
      <c r="WSM1096" s="4"/>
      <c r="WSN1096" s="4"/>
      <c r="WSO1096" s="4"/>
      <c r="WSP1096" s="4"/>
      <c r="WSQ1096" s="4"/>
      <c r="WSR1096" s="4"/>
      <c r="WSS1096" s="4"/>
      <c r="WST1096" s="4"/>
      <c r="WSU1096" s="4"/>
      <c r="WSV1096" s="4"/>
      <c r="WSW1096" s="4"/>
      <c r="WSX1096" s="4"/>
      <c r="WSY1096" s="4"/>
      <c r="WSZ1096" s="4"/>
      <c r="WTA1096" s="4"/>
      <c r="WTB1096" s="4"/>
      <c r="WTC1096" s="4"/>
      <c r="WTD1096" s="4"/>
      <c r="WTE1096" s="4"/>
      <c r="WTF1096" s="4"/>
      <c r="WTG1096" s="4"/>
      <c r="WTH1096" s="4"/>
      <c r="WTI1096" s="4"/>
      <c r="WTJ1096" s="4"/>
      <c r="WTK1096" s="4"/>
      <c r="WTL1096" s="4"/>
      <c r="WTM1096" s="4"/>
      <c r="WTN1096" s="4"/>
      <c r="WTO1096" s="4"/>
      <c r="WTP1096" s="4"/>
      <c r="WTQ1096" s="4"/>
      <c r="WTR1096" s="4"/>
      <c r="WTS1096" s="4"/>
      <c r="WTT1096" s="4"/>
      <c r="WTU1096" s="4"/>
      <c r="WTV1096" s="4"/>
      <c r="WTW1096" s="4"/>
      <c r="WTX1096" s="4"/>
      <c r="WTY1096" s="4"/>
      <c r="WTZ1096" s="4"/>
      <c r="WUA1096" s="4"/>
      <c r="WUB1096" s="4"/>
      <c r="WUC1096" s="4"/>
      <c r="WUD1096" s="4"/>
      <c r="WUE1096" s="4"/>
      <c r="WUF1096" s="4"/>
      <c r="WUG1096" s="4"/>
      <c r="WUH1096" s="4"/>
      <c r="WUI1096" s="4"/>
      <c r="WUJ1096" s="4"/>
      <c r="WUK1096" s="4"/>
      <c r="WUL1096" s="4"/>
      <c r="WUM1096" s="4"/>
      <c r="WUN1096" s="4"/>
      <c r="WUO1096" s="4"/>
      <c r="WUP1096" s="4"/>
      <c r="WUQ1096" s="4"/>
      <c r="WUR1096" s="4"/>
      <c r="WUS1096" s="4"/>
      <c r="WUT1096" s="4"/>
      <c r="WUU1096" s="4"/>
      <c r="WUV1096" s="4"/>
      <c r="WUW1096" s="4"/>
      <c r="WUX1096" s="4"/>
      <c r="WUY1096" s="4"/>
      <c r="WUZ1096" s="4"/>
      <c r="WVA1096" s="4"/>
      <c r="WVB1096" s="4"/>
      <c r="WVC1096" s="4"/>
      <c r="WVD1096" s="4"/>
      <c r="WVE1096" s="4"/>
      <c r="WVF1096" s="4"/>
      <c r="WVG1096" s="4"/>
      <c r="WVH1096" s="4"/>
      <c r="WVI1096" s="4"/>
      <c r="WVJ1096" s="4"/>
      <c r="WVK1096" s="4"/>
      <c r="WVL1096" s="4"/>
      <c r="WVM1096" s="4"/>
      <c r="WVN1096" s="4"/>
      <c r="WVO1096" s="4"/>
      <c r="WVP1096" s="4"/>
      <c r="WVQ1096" s="4"/>
      <c r="WVR1096" s="4"/>
      <c r="WVS1096" s="4"/>
      <c r="WVT1096" s="4"/>
      <c r="WVU1096" s="4"/>
      <c r="WVV1096" s="4"/>
      <c r="WVW1096" s="4"/>
      <c r="WVX1096" s="4"/>
      <c r="WVY1096" s="4"/>
      <c r="WVZ1096" s="4"/>
      <c r="WWA1096" s="4"/>
      <c r="WWB1096" s="4"/>
      <c r="WWC1096" s="4"/>
      <c r="WWD1096" s="4"/>
      <c r="WWE1096" s="4"/>
      <c r="WWF1096" s="4"/>
      <c r="WWG1096" s="4"/>
      <c r="WWH1096" s="4"/>
      <c r="WWI1096" s="4"/>
      <c r="WWJ1096" s="4"/>
      <c r="WWK1096" s="4"/>
      <c r="WWL1096" s="4"/>
      <c r="WWM1096" s="4"/>
      <c r="WWN1096" s="4"/>
      <c r="WWO1096" s="4"/>
      <c r="WWP1096" s="4"/>
      <c r="WWQ1096" s="4"/>
      <c r="WWR1096" s="4"/>
      <c r="WWS1096" s="4"/>
      <c r="WWT1096" s="4"/>
      <c r="WWU1096" s="4"/>
      <c r="WWV1096" s="4"/>
      <c r="WWW1096" s="4"/>
      <c r="WWX1096" s="4"/>
      <c r="WWY1096" s="4"/>
      <c r="WWZ1096" s="4"/>
      <c r="WXA1096" s="4"/>
      <c r="WXB1096" s="4"/>
      <c r="WXC1096" s="4"/>
      <c r="WXD1096" s="4"/>
      <c r="WXE1096" s="4"/>
      <c r="WXF1096" s="4"/>
      <c r="WXG1096" s="4"/>
      <c r="WXH1096" s="4"/>
      <c r="WXI1096" s="4"/>
      <c r="WXJ1096" s="4"/>
      <c r="WXK1096" s="4"/>
      <c r="WXL1096" s="4"/>
      <c r="WXM1096" s="4"/>
      <c r="WXN1096" s="4"/>
      <c r="WXO1096" s="4"/>
      <c r="WXP1096" s="4"/>
      <c r="WXQ1096" s="4"/>
      <c r="WXR1096" s="4"/>
      <c r="WXS1096" s="4"/>
      <c r="WXT1096" s="4"/>
      <c r="WXU1096" s="4"/>
      <c r="WXV1096" s="4"/>
      <c r="WXW1096" s="4"/>
      <c r="WXX1096" s="4"/>
      <c r="WXY1096" s="4"/>
      <c r="WXZ1096" s="4"/>
      <c r="WYA1096" s="4"/>
      <c r="WYB1096" s="4"/>
      <c r="WYC1096" s="4"/>
      <c r="WYD1096" s="4"/>
      <c r="WYE1096" s="4"/>
      <c r="WYF1096" s="4"/>
      <c r="WYG1096" s="4"/>
      <c r="WYH1096" s="4"/>
      <c r="WYI1096" s="4"/>
      <c r="WYJ1096" s="4"/>
      <c r="WYK1096" s="4"/>
      <c r="WYL1096" s="4"/>
      <c r="WYM1096" s="4"/>
      <c r="WYN1096" s="4"/>
      <c r="WYO1096" s="4"/>
      <c r="WYP1096" s="4"/>
      <c r="WYQ1096" s="4"/>
      <c r="WYR1096" s="4"/>
      <c r="WYS1096" s="4"/>
      <c r="WYT1096" s="4"/>
      <c r="WYU1096" s="4"/>
      <c r="WYV1096" s="4"/>
      <c r="WYW1096" s="4"/>
      <c r="WYX1096" s="4"/>
      <c r="WYY1096" s="4"/>
      <c r="WYZ1096" s="4"/>
      <c r="WZA1096" s="4"/>
      <c r="WZB1096" s="4"/>
      <c r="WZC1096" s="4"/>
      <c r="WZD1096" s="4"/>
      <c r="WZE1096" s="4"/>
      <c r="WZF1096" s="4"/>
      <c r="WZG1096" s="4"/>
      <c r="WZH1096" s="4"/>
      <c r="WZI1096" s="4"/>
      <c r="WZJ1096" s="4"/>
      <c r="WZK1096" s="4"/>
      <c r="WZL1096" s="4"/>
      <c r="WZM1096" s="4"/>
      <c r="WZN1096" s="4"/>
      <c r="WZO1096" s="4"/>
      <c r="WZP1096" s="4"/>
      <c r="WZQ1096" s="4"/>
      <c r="WZR1096" s="4"/>
      <c r="WZS1096" s="4"/>
      <c r="WZT1096" s="4"/>
      <c r="WZU1096" s="4"/>
      <c r="WZV1096" s="4"/>
      <c r="WZW1096" s="4"/>
      <c r="WZX1096" s="4"/>
      <c r="WZY1096" s="4"/>
      <c r="WZZ1096" s="4"/>
      <c r="XAA1096" s="4"/>
      <c r="XAB1096" s="4"/>
      <c r="XAC1096" s="4"/>
      <c r="XAD1096" s="4"/>
      <c r="XAE1096" s="4"/>
      <c r="XAF1096" s="4"/>
      <c r="XAG1096" s="4"/>
      <c r="XAH1096" s="4"/>
      <c r="XAI1096" s="4"/>
      <c r="XAJ1096" s="4"/>
      <c r="XAK1096" s="4"/>
      <c r="XAL1096" s="4"/>
      <c r="XAM1096" s="4"/>
      <c r="XAN1096" s="4"/>
      <c r="XAO1096" s="4"/>
      <c r="XAP1096" s="4"/>
      <c r="XAQ1096" s="4"/>
      <c r="XAR1096" s="4"/>
      <c r="XAS1096" s="4"/>
      <c r="XAT1096" s="4"/>
      <c r="XAU1096" s="4"/>
      <c r="XAV1096" s="4"/>
      <c r="XAW1096" s="4"/>
      <c r="XAX1096" s="4"/>
      <c r="XAY1096" s="4"/>
      <c r="XAZ1096" s="4"/>
      <c r="XBA1096" s="4"/>
      <c r="XBB1096" s="4"/>
      <c r="XBC1096" s="4"/>
      <c r="XBD1096" s="4"/>
      <c r="XBE1096" s="4"/>
      <c r="XBF1096" s="4"/>
      <c r="XBG1096" s="4"/>
      <c r="XBH1096" s="4"/>
      <c r="XBI1096" s="4"/>
      <c r="XBJ1096" s="4"/>
      <c r="XBK1096" s="4"/>
      <c r="XBL1096" s="4"/>
      <c r="XBM1096" s="4"/>
      <c r="XBN1096" s="4"/>
      <c r="XBO1096" s="4"/>
      <c r="XBP1096" s="4"/>
      <c r="XBQ1096" s="4"/>
      <c r="XBR1096" s="4"/>
      <c r="XBS1096" s="4"/>
      <c r="XBT1096" s="4"/>
      <c r="XBU1096" s="4"/>
      <c r="XBV1096" s="4"/>
      <c r="XBW1096" s="4"/>
      <c r="XBX1096" s="4"/>
      <c r="XBY1096" s="4"/>
      <c r="XBZ1096" s="4"/>
      <c r="XCA1096" s="4"/>
      <c r="XCB1096" s="4"/>
      <c r="XCC1096" s="4"/>
      <c r="XCD1096" s="4"/>
      <c r="XCE1096" s="4"/>
      <c r="XCF1096" s="4"/>
      <c r="XCG1096" s="4"/>
      <c r="XCH1096" s="4"/>
      <c r="XCI1096" s="4"/>
      <c r="XCJ1096" s="4"/>
      <c r="XCK1096" s="4"/>
      <c r="XCL1096" s="4"/>
      <c r="XCM1096" s="4"/>
      <c r="XCN1096" s="4"/>
      <c r="XCO1096" s="4"/>
      <c r="XCP1096" s="4"/>
      <c r="XCQ1096" s="4"/>
      <c r="XCR1096" s="4"/>
      <c r="XCS1096" s="4"/>
      <c r="XCT1096" s="4"/>
      <c r="XCU1096" s="4"/>
      <c r="XCV1096" s="4"/>
      <c r="XCW1096" s="4"/>
      <c r="XCX1096" s="4"/>
      <c r="XCY1096" s="4"/>
      <c r="XCZ1096" s="4"/>
      <c r="XDA1096" s="4"/>
      <c r="XDB1096" s="4"/>
      <c r="XDC1096" s="4"/>
      <c r="XDD1096" s="4"/>
      <c r="XDE1096" s="4"/>
      <c r="XDF1096" s="4"/>
      <c r="XDG1096" s="4"/>
      <c r="XDH1096" s="4"/>
      <c r="XDI1096" s="4"/>
      <c r="XDJ1096" s="4"/>
      <c r="XDK1096" s="4"/>
      <c r="XDL1096" s="4"/>
      <c r="XDM1096" s="4"/>
      <c r="XDN1096" s="4"/>
      <c r="XDO1096" s="4"/>
      <c r="XDP1096" s="4"/>
      <c r="XDQ1096" s="4"/>
      <c r="XDR1096" s="4"/>
      <c r="XDS1096" s="4"/>
      <c r="XDT1096" s="4"/>
      <c r="XDU1096" s="4"/>
      <c r="XDV1096" s="4"/>
      <c r="XDW1096" s="4"/>
      <c r="XDX1096" s="4"/>
      <c r="XDY1096" s="4"/>
      <c r="XDZ1096" s="4"/>
      <c r="XEA1096" s="4"/>
      <c r="XEB1096" s="4"/>
      <c r="XEC1096" s="4"/>
      <c r="XED1096" s="4"/>
      <c r="XEE1096" s="4"/>
      <c r="XEF1096" s="4"/>
      <c r="XEG1096" s="4"/>
      <c r="XEH1096" s="4"/>
      <c r="XEI1096" s="4"/>
      <c r="XEJ1096" s="4"/>
      <c r="XEK1096" s="4"/>
      <c r="XEL1096" s="4"/>
      <c r="XEM1096" s="4"/>
      <c r="XEN1096" s="4"/>
      <c r="XEO1096" s="4"/>
      <c r="XEP1096" s="4"/>
      <c r="XEQ1096" s="4"/>
      <c r="XER1096" s="4"/>
      <c r="XES1096" s="4"/>
      <c r="XET1096" s="4"/>
      <c r="XEU1096" s="4"/>
      <c r="XEV1096" s="4"/>
      <c r="XEW1096" s="4"/>
      <c r="XEX1096" s="4"/>
      <c r="XEY1096" s="4"/>
    </row>
    <row r="1097" spans="1:16379" ht="20.100000000000001" customHeight="1" x14ac:dyDescent="0.25">
      <c r="A1097" s="16" t="s">
        <v>475</v>
      </c>
      <c r="B1097" s="17" t="s">
        <v>596</v>
      </c>
      <c r="C1097" s="18">
        <v>6.3E-2</v>
      </c>
      <c r="D1097" s="19">
        <v>2.0727000000000002E-2</v>
      </c>
      <c r="E1097" s="19">
        <v>0</v>
      </c>
      <c r="F1097" s="19">
        <v>3.9122999999999998E-2</v>
      </c>
      <c r="AA1097" s="4"/>
      <c r="AB1097" s="4"/>
    </row>
    <row r="1098" spans="1:16379" ht="20.100000000000001" customHeight="1" x14ac:dyDescent="0.25">
      <c r="A1098" s="16" t="s">
        <v>476</v>
      </c>
      <c r="B1098" s="17" t="s">
        <v>596</v>
      </c>
      <c r="C1098" s="18">
        <v>0.1</v>
      </c>
      <c r="D1098" s="19">
        <v>3.2900000000000006E-2</v>
      </c>
      <c r="E1098" s="19">
        <v>0</v>
      </c>
      <c r="F1098" s="19">
        <v>6.2099999999999995E-2</v>
      </c>
      <c r="AA1098" s="4"/>
      <c r="AB1098" s="4"/>
    </row>
    <row r="1099" spans="1:16379" ht="20.100000000000001" customHeight="1" x14ac:dyDescent="0.25">
      <c r="A1099" s="16" t="s">
        <v>477</v>
      </c>
      <c r="B1099" s="17" t="s">
        <v>596</v>
      </c>
      <c r="C1099" s="18">
        <v>6.3E-2</v>
      </c>
      <c r="D1099" s="19">
        <v>2.0727000000000002E-2</v>
      </c>
      <c r="E1099" s="19">
        <v>0</v>
      </c>
      <c r="F1099" s="19">
        <v>3.9122999999999998E-2</v>
      </c>
      <c r="AA1099" s="4"/>
      <c r="AB1099" s="4"/>
    </row>
    <row r="1100" spans="1:16379" ht="20.100000000000001" customHeight="1" x14ac:dyDescent="0.25">
      <c r="A1100" s="16" t="s">
        <v>478</v>
      </c>
      <c r="B1100" s="17" t="s">
        <v>596</v>
      </c>
      <c r="C1100" s="18">
        <v>0.1</v>
      </c>
      <c r="D1100" s="19">
        <v>3.2900000000000006E-2</v>
      </c>
      <c r="E1100" s="19">
        <v>0</v>
      </c>
      <c r="F1100" s="19">
        <v>6.2099999999999995E-2</v>
      </c>
      <c r="AA1100" s="4"/>
      <c r="AB1100" s="4"/>
    </row>
    <row r="1101" spans="1:16379" ht="20.100000000000001" customHeight="1" x14ac:dyDescent="0.25">
      <c r="A1101" s="16" t="s">
        <v>479</v>
      </c>
      <c r="B1101" s="17" t="s">
        <v>596</v>
      </c>
      <c r="C1101" s="18">
        <v>0.16</v>
      </c>
      <c r="D1101" s="19">
        <v>5.2640000000000006E-2</v>
      </c>
      <c r="E1101" s="19">
        <v>0</v>
      </c>
      <c r="F1101" s="19">
        <v>9.935999999999999E-2</v>
      </c>
      <c r="AA1101" s="4"/>
      <c r="AB1101" s="4"/>
    </row>
    <row r="1102" spans="1:16379" ht="20.100000000000001" customHeight="1" x14ac:dyDescent="0.25">
      <c r="A1102" s="16" t="s">
        <v>480</v>
      </c>
      <c r="B1102" s="17" t="s">
        <v>596</v>
      </c>
      <c r="C1102" s="18">
        <v>0.1</v>
      </c>
      <c r="D1102" s="19">
        <v>3.2900000000000006E-2</v>
      </c>
      <c r="E1102" s="19">
        <v>0</v>
      </c>
      <c r="F1102" s="19">
        <v>6.2099999999999995E-2</v>
      </c>
      <c r="AA1102" s="4"/>
      <c r="AB1102" s="4"/>
    </row>
    <row r="1103" spans="1:16379" ht="20.100000000000001" customHeight="1" x14ac:dyDescent="0.25">
      <c r="A1103" s="16" t="s">
        <v>481</v>
      </c>
      <c r="B1103" s="17" t="s">
        <v>596</v>
      </c>
      <c r="C1103" s="18">
        <v>6.3E-2</v>
      </c>
      <c r="D1103" s="19">
        <v>2.0727000000000002E-2</v>
      </c>
      <c r="E1103" s="19">
        <v>0</v>
      </c>
      <c r="F1103" s="19">
        <v>3.9122999999999998E-2</v>
      </c>
      <c r="AA1103" s="4"/>
      <c r="AB1103" s="4"/>
    </row>
    <row r="1104" spans="1:16379" ht="20.100000000000001" customHeight="1" x14ac:dyDescent="0.25">
      <c r="A1104" s="16" t="s">
        <v>482</v>
      </c>
      <c r="B1104" s="17" t="s">
        <v>596</v>
      </c>
      <c r="C1104" s="18">
        <v>0.1</v>
      </c>
      <c r="D1104" s="19">
        <v>3.2900000000000006E-2</v>
      </c>
      <c r="E1104" s="19">
        <v>0</v>
      </c>
      <c r="F1104" s="19">
        <v>6.2099999999999995E-2</v>
      </c>
      <c r="AA1104" s="4"/>
      <c r="AB1104" s="4"/>
    </row>
    <row r="1105" spans="1:28" ht="20.100000000000001" customHeight="1" x14ac:dyDescent="0.25">
      <c r="A1105" s="16" t="s">
        <v>483</v>
      </c>
      <c r="B1105" s="17" t="s">
        <v>596</v>
      </c>
      <c r="C1105" s="18">
        <v>6.3E-2</v>
      </c>
      <c r="D1105" s="19">
        <v>2.0727000000000002E-2</v>
      </c>
      <c r="E1105" s="19">
        <v>0</v>
      </c>
      <c r="F1105" s="19">
        <v>3.9122999999999998E-2</v>
      </c>
      <c r="AA1105" s="4"/>
      <c r="AB1105" s="4"/>
    </row>
    <row r="1106" spans="1:28" ht="20.100000000000001" customHeight="1" x14ac:dyDescent="0.25">
      <c r="A1106" s="16" t="s">
        <v>484</v>
      </c>
      <c r="B1106" s="17" t="s">
        <v>596</v>
      </c>
      <c r="C1106" s="18">
        <v>0.1</v>
      </c>
      <c r="D1106" s="19">
        <v>3.2900000000000006E-2</v>
      </c>
      <c r="E1106" s="19">
        <v>0</v>
      </c>
      <c r="F1106" s="19">
        <v>6.2099999999999995E-2</v>
      </c>
      <c r="AA1106" s="4"/>
      <c r="AB1106" s="4"/>
    </row>
    <row r="1107" spans="1:28" ht="20.100000000000001" customHeight="1" x14ac:dyDescent="0.25">
      <c r="A1107" s="16" t="s">
        <v>485</v>
      </c>
      <c r="B1107" s="17" t="s">
        <v>596</v>
      </c>
      <c r="C1107" s="18">
        <v>0.1</v>
      </c>
      <c r="D1107" s="19">
        <v>3.2900000000000006E-2</v>
      </c>
      <c r="E1107" s="19">
        <v>0</v>
      </c>
      <c r="F1107" s="19">
        <v>6.2099999999999995E-2</v>
      </c>
      <c r="AA1107" s="4"/>
      <c r="AB1107" s="4"/>
    </row>
    <row r="1108" spans="1:28" ht="20.100000000000001" customHeight="1" x14ac:dyDescent="0.25">
      <c r="A1108" s="16" t="s">
        <v>486</v>
      </c>
      <c r="B1108" s="17" t="s">
        <v>596</v>
      </c>
      <c r="C1108" s="18">
        <v>0.1</v>
      </c>
      <c r="D1108" s="19">
        <v>3.2900000000000006E-2</v>
      </c>
      <c r="E1108" s="19">
        <v>0</v>
      </c>
      <c r="F1108" s="19">
        <v>6.2099999999999995E-2</v>
      </c>
      <c r="AA1108" s="4"/>
      <c r="AB1108" s="4"/>
    </row>
    <row r="1109" spans="1:28" ht="20.100000000000001" customHeight="1" x14ac:dyDescent="0.25">
      <c r="A1109" s="16" t="s">
        <v>487</v>
      </c>
      <c r="B1109" s="17" t="s">
        <v>596</v>
      </c>
      <c r="C1109" s="18">
        <v>0.1</v>
      </c>
      <c r="D1109" s="19">
        <v>3.2900000000000006E-2</v>
      </c>
      <c r="E1109" s="19">
        <v>0</v>
      </c>
      <c r="F1109" s="19">
        <v>6.2099999999999995E-2</v>
      </c>
      <c r="AA1109" s="4"/>
      <c r="AB1109" s="4"/>
    </row>
    <row r="1110" spans="1:28" ht="20.100000000000001" customHeight="1" x14ac:dyDescent="0.25">
      <c r="A1110" s="16" t="s">
        <v>488</v>
      </c>
      <c r="B1110" s="17" t="s">
        <v>596</v>
      </c>
      <c r="C1110" s="18">
        <v>6.3E-2</v>
      </c>
      <c r="D1110" s="19">
        <v>2.0727000000000002E-2</v>
      </c>
      <c r="E1110" s="19">
        <v>0</v>
      </c>
      <c r="F1110" s="19">
        <v>3.9122999999999998E-2</v>
      </c>
      <c r="AA1110" s="4"/>
      <c r="AB1110" s="4"/>
    </row>
    <row r="1111" spans="1:28" ht="20.100000000000001" customHeight="1" x14ac:dyDescent="0.25">
      <c r="A1111" s="16" t="s">
        <v>489</v>
      </c>
      <c r="B1111" s="17" t="s">
        <v>596</v>
      </c>
      <c r="C1111" s="18">
        <v>0.1</v>
      </c>
      <c r="D1111" s="19">
        <v>3.2900000000000006E-2</v>
      </c>
      <c r="E1111" s="19">
        <v>0</v>
      </c>
      <c r="F1111" s="19">
        <v>6.2099999999999995E-2</v>
      </c>
      <c r="AA1111" s="4"/>
      <c r="AB1111" s="4"/>
    </row>
    <row r="1112" spans="1:28" ht="20.100000000000001" customHeight="1" x14ac:dyDescent="0.25">
      <c r="A1112" s="16" t="s">
        <v>490</v>
      </c>
      <c r="B1112" s="17" t="s">
        <v>596</v>
      </c>
      <c r="C1112" s="18">
        <v>0.16</v>
      </c>
      <c r="D1112" s="19">
        <v>5.2640000000000006E-2</v>
      </c>
      <c r="E1112" s="19">
        <v>0</v>
      </c>
      <c r="F1112" s="19">
        <v>9.935999999999999E-2</v>
      </c>
      <c r="AA1112" s="4"/>
      <c r="AB1112" s="4"/>
    </row>
    <row r="1113" spans="1:28" ht="20.100000000000001" customHeight="1" x14ac:dyDescent="0.25">
      <c r="A1113" s="16" t="s">
        <v>491</v>
      </c>
      <c r="B1113" s="17" t="s">
        <v>596</v>
      </c>
      <c r="C1113" s="18">
        <v>0.1</v>
      </c>
      <c r="D1113" s="19">
        <v>3.2900000000000006E-2</v>
      </c>
      <c r="E1113" s="19">
        <v>0</v>
      </c>
      <c r="F1113" s="19">
        <v>6.2099999999999995E-2</v>
      </c>
      <c r="AA1113" s="4"/>
      <c r="AB1113" s="4"/>
    </row>
    <row r="1114" spans="1:28" ht="20.100000000000001" customHeight="1" x14ac:dyDescent="0.25">
      <c r="A1114" s="16" t="s">
        <v>492</v>
      </c>
      <c r="B1114" s="17" t="s">
        <v>596</v>
      </c>
      <c r="C1114" s="18">
        <v>6.3E-2</v>
      </c>
      <c r="D1114" s="19">
        <v>2.0727000000000002E-2</v>
      </c>
      <c r="E1114" s="19">
        <v>0</v>
      </c>
      <c r="F1114" s="19">
        <v>3.9122999999999998E-2</v>
      </c>
      <c r="AA1114" s="4"/>
      <c r="AB1114" s="4"/>
    </row>
    <row r="1115" spans="1:28" ht="20.100000000000001" customHeight="1" x14ac:dyDescent="0.25">
      <c r="A1115" s="16" t="s">
        <v>493</v>
      </c>
      <c r="B1115" s="17" t="s">
        <v>596</v>
      </c>
      <c r="C1115" s="18">
        <v>0.25</v>
      </c>
      <c r="D1115" s="19">
        <v>0.22352</v>
      </c>
      <c r="E1115" s="19">
        <v>1.0289999999999999E-2</v>
      </c>
      <c r="F1115" s="19">
        <v>3.6899999999999936E-3</v>
      </c>
      <c r="AA1115" s="4"/>
      <c r="AB1115" s="4"/>
    </row>
    <row r="1116" spans="1:28" ht="20.100000000000001" customHeight="1" x14ac:dyDescent="0.25">
      <c r="A1116" s="16" t="s">
        <v>494</v>
      </c>
      <c r="B1116" s="17" t="s">
        <v>596</v>
      </c>
      <c r="C1116" s="18">
        <v>1</v>
      </c>
      <c r="D1116" s="19">
        <v>0.8</v>
      </c>
      <c r="E1116" s="19">
        <v>0</v>
      </c>
      <c r="F1116" s="19">
        <v>0.14999999999999991</v>
      </c>
      <c r="AA1116" s="4"/>
      <c r="AB1116" s="4"/>
    </row>
    <row r="1117" spans="1:28" ht="20.100000000000001" customHeight="1" x14ac:dyDescent="0.25">
      <c r="A1117" s="16" t="s">
        <v>495</v>
      </c>
      <c r="B1117" s="17" t="s">
        <v>596</v>
      </c>
      <c r="C1117" s="18">
        <v>1.03</v>
      </c>
      <c r="D1117" s="19">
        <v>0.97849999999999993</v>
      </c>
      <c r="E1117" s="19">
        <v>8.9999999999999993E-3</v>
      </c>
      <c r="F1117" s="19">
        <v>0</v>
      </c>
      <c r="AA1117" s="4"/>
      <c r="AB1117" s="4"/>
    </row>
    <row r="1118" spans="1:28" ht="20.100000000000001" customHeight="1" x14ac:dyDescent="0.25">
      <c r="A1118" s="16" t="s">
        <v>496</v>
      </c>
      <c r="B1118" s="17" t="s">
        <v>596</v>
      </c>
      <c r="C1118" s="18">
        <v>0.4</v>
      </c>
      <c r="D1118" s="19">
        <v>0.38</v>
      </c>
      <c r="E1118" s="19">
        <v>0</v>
      </c>
      <c r="F1118" s="19">
        <v>0</v>
      </c>
      <c r="AA1118" s="4"/>
      <c r="AB1118" s="4"/>
    </row>
    <row r="1119" spans="1:28" ht="20.100000000000001" customHeight="1" x14ac:dyDescent="0.25">
      <c r="A1119" s="16" t="s">
        <v>497</v>
      </c>
      <c r="B1119" s="17" t="s">
        <v>596</v>
      </c>
      <c r="C1119" s="18">
        <v>0.63</v>
      </c>
      <c r="D1119" s="19">
        <v>0.59849999999999992</v>
      </c>
      <c r="E1119" s="19">
        <v>0</v>
      </c>
      <c r="F1119" s="19">
        <v>0</v>
      </c>
      <c r="AA1119" s="4"/>
      <c r="AB1119" s="4"/>
    </row>
    <row r="1120" spans="1:28" ht="20.100000000000001" customHeight="1" x14ac:dyDescent="0.25">
      <c r="A1120" s="16" t="s">
        <v>498</v>
      </c>
      <c r="B1120" s="17" t="s">
        <v>596</v>
      </c>
      <c r="C1120" s="18">
        <v>0.1</v>
      </c>
      <c r="D1120" s="19">
        <v>3.2900000000000006E-2</v>
      </c>
      <c r="E1120" s="19">
        <v>0</v>
      </c>
      <c r="F1120" s="19">
        <v>6.2099999999999995E-2</v>
      </c>
      <c r="AA1120" s="4"/>
      <c r="AB1120" s="4"/>
    </row>
    <row r="1121" spans="1:28" ht="20.100000000000001" customHeight="1" x14ac:dyDescent="0.25">
      <c r="A1121" s="16" t="s">
        <v>499</v>
      </c>
      <c r="B1121" s="17" t="s">
        <v>596</v>
      </c>
      <c r="C1121" s="18">
        <v>0.4</v>
      </c>
      <c r="D1121" s="19">
        <v>0.41000000000000003</v>
      </c>
      <c r="E1121" s="19">
        <v>0</v>
      </c>
      <c r="F1121" s="19">
        <v>0</v>
      </c>
      <c r="AA1121" s="4"/>
      <c r="AB1121" s="4"/>
    </row>
    <row r="1122" spans="1:28" ht="20.100000000000001" customHeight="1" x14ac:dyDescent="0.25">
      <c r="A1122" s="16" t="s">
        <v>500</v>
      </c>
      <c r="B1122" s="17" t="s">
        <v>596</v>
      </c>
      <c r="C1122" s="18">
        <v>6.3E-2</v>
      </c>
      <c r="D1122" s="19">
        <v>2.0727000000000002E-2</v>
      </c>
      <c r="E1122" s="19">
        <v>0</v>
      </c>
      <c r="F1122" s="19">
        <v>3.9122999999999998E-2</v>
      </c>
      <c r="AA1122" s="4"/>
      <c r="AB1122" s="4"/>
    </row>
    <row r="1123" spans="1:28" ht="20.100000000000001" customHeight="1" x14ac:dyDescent="0.25">
      <c r="A1123" s="16" t="s">
        <v>501</v>
      </c>
      <c r="B1123" s="17" t="s">
        <v>596</v>
      </c>
      <c r="C1123" s="18">
        <v>1.26</v>
      </c>
      <c r="D1123" s="19">
        <v>1.008</v>
      </c>
      <c r="E1123" s="19">
        <v>2.4E-2</v>
      </c>
      <c r="F1123" s="19">
        <v>0.16499999999999984</v>
      </c>
      <c r="AA1123" s="4"/>
      <c r="AB1123" s="4"/>
    </row>
    <row r="1124" spans="1:28" ht="20.100000000000001" customHeight="1" x14ac:dyDescent="0.25">
      <c r="A1124" s="16" t="s">
        <v>502</v>
      </c>
      <c r="B1124" s="17" t="s">
        <v>596</v>
      </c>
      <c r="C1124" s="18">
        <v>1.26</v>
      </c>
      <c r="D1124" s="19">
        <v>1.008</v>
      </c>
      <c r="E1124" s="19">
        <v>0.16400000000000001</v>
      </c>
      <c r="F1124" s="19">
        <v>2.4999999999999828E-2</v>
      </c>
      <c r="AA1124" s="4"/>
      <c r="AB1124" s="4"/>
    </row>
    <row r="1125" spans="1:28" ht="20.100000000000001" customHeight="1" x14ac:dyDescent="0.25">
      <c r="A1125" s="16" t="s">
        <v>503</v>
      </c>
      <c r="B1125" s="17" t="s">
        <v>596</v>
      </c>
      <c r="C1125" s="18">
        <v>1.26</v>
      </c>
      <c r="D1125" s="19">
        <v>1.9279999999999999</v>
      </c>
      <c r="E1125" s="19">
        <v>0</v>
      </c>
      <c r="F1125" s="19">
        <v>0</v>
      </c>
      <c r="AA1125" s="4"/>
      <c r="AB1125" s="4"/>
    </row>
    <row r="1126" spans="1:28" ht="20.100000000000001" customHeight="1" x14ac:dyDescent="0.25">
      <c r="A1126" s="16" t="s">
        <v>504</v>
      </c>
      <c r="B1126" s="17" t="s">
        <v>596</v>
      </c>
      <c r="C1126" s="18">
        <v>0.41000000000000003</v>
      </c>
      <c r="D1126" s="19">
        <v>0.38950000000000001</v>
      </c>
      <c r="E1126" s="19">
        <v>1.4999999999999999E-2</v>
      </c>
      <c r="F1126" s="19">
        <v>0</v>
      </c>
      <c r="AA1126" s="4"/>
      <c r="AB1126" s="4"/>
    </row>
    <row r="1127" spans="1:28" ht="20.100000000000001" customHeight="1" x14ac:dyDescent="0.25">
      <c r="A1127" s="16" t="s">
        <v>505</v>
      </c>
      <c r="B1127" s="17" t="s">
        <v>596</v>
      </c>
      <c r="C1127" s="18">
        <v>1.03</v>
      </c>
      <c r="D1127" s="19">
        <v>0.97849999999999993</v>
      </c>
      <c r="E1127" s="19">
        <v>0</v>
      </c>
      <c r="F1127" s="19">
        <v>0</v>
      </c>
      <c r="AA1127" s="4"/>
      <c r="AB1127" s="4"/>
    </row>
    <row r="1128" spans="1:28" ht="20.100000000000001" customHeight="1" x14ac:dyDescent="0.25">
      <c r="A1128" s="16" t="s">
        <v>506</v>
      </c>
      <c r="B1128" s="17" t="s">
        <v>596</v>
      </c>
      <c r="C1128" s="18">
        <v>0.8</v>
      </c>
      <c r="D1128" s="19">
        <v>0.76</v>
      </c>
      <c r="E1128" s="19">
        <v>0</v>
      </c>
      <c r="F1128" s="19">
        <v>0</v>
      </c>
      <c r="AA1128" s="4"/>
      <c r="AB1128" s="4"/>
    </row>
    <row r="1129" spans="1:28" ht="20.100000000000001" customHeight="1" x14ac:dyDescent="0.25">
      <c r="A1129" s="16" t="s">
        <v>507</v>
      </c>
      <c r="B1129" s="17" t="s">
        <v>596</v>
      </c>
      <c r="C1129" s="18">
        <v>0.63</v>
      </c>
      <c r="D1129" s="19">
        <v>0.59849999999999992</v>
      </c>
      <c r="E1129" s="19">
        <v>0</v>
      </c>
      <c r="F1129" s="19">
        <v>0</v>
      </c>
      <c r="AA1129" s="4"/>
      <c r="AB1129" s="4"/>
    </row>
    <row r="1130" spans="1:28" ht="20.100000000000001" customHeight="1" x14ac:dyDescent="0.25">
      <c r="A1130" s="16" t="s">
        <v>508</v>
      </c>
      <c r="B1130" s="17" t="s">
        <v>596</v>
      </c>
      <c r="C1130" s="18">
        <v>0.63</v>
      </c>
      <c r="D1130" s="19">
        <v>0.59849999999999992</v>
      </c>
      <c r="E1130" s="19">
        <v>0</v>
      </c>
      <c r="F1130" s="19">
        <v>0</v>
      </c>
      <c r="AA1130" s="4"/>
      <c r="AB1130" s="4"/>
    </row>
    <row r="1131" spans="1:28" ht="20.100000000000001" customHeight="1" x14ac:dyDescent="0.25">
      <c r="A1131" s="16" t="s">
        <v>509</v>
      </c>
      <c r="B1131" s="17" t="s">
        <v>596</v>
      </c>
      <c r="C1131" s="18">
        <v>0.63</v>
      </c>
      <c r="D1131" s="19">
        <v>0.504</v>
      </c>
      <c r="E1131" s="19">
        <v>0</v>
      </c>
      <c r="F1131" s="19">
        <v>9.4499999999999917E-2</v>
      </c>
      <c r="AA1131" s="4"/>
      <c r="AB1131" s="4"/>
    </row>
    <row r="1132" spans="1:28" ht="20.100000000000001" customHeight="1" x14ac:dyDescent="0.25">
      <c r="A1132" s="16" t="s">
        <v>510</v>
      </c>
      <c r="B1132" s="17" t="s">
        <v>596</v>
      </c>
      <c r="C1132" s="18">
        <v>1.26</v>
      </c>
      <c r="D1132" s="19">
        <v>1.0229999999999999</v>
      </c>
      <c r="E1132" s="19">
        <v>0</v>
      </c>
      <c r="F1132" s="19">
        <f>C1132*0.95-D1132-E1132</f>
        <v>0.17399999999999993</v>
      </c>
      <c r="AA1132" s="4"/>
      <c r="AB1132" s="4"/>
    </row>
    <row r="1133" spans="1:28" ht="20.100000000000001" customHeight="1" x14ac:dyDescent="0.25">
      <c r="A1133" s="16" t="s">
        <v>511</v>
      </c>
      <c r="B1133" s="17" t="s">
        <v>596</v>
      </c>
      <c r="C1133" s="18">
        <v>0.4</v>
      </c>
      <c r="D1133" s="19">
        <v>0.38</v>
      </c>
      <c r="E1133" s="19">
        <v>0</v>
      </c>
      <c r="F1133" s="19">
        <v>0</v>
      </c>
      <c r="AA1133" s="4"/>
      <c r="AB1133" s="4"/>
    </row>
    <row r="1134" spans="1:28" ht="20.100000000000001" customHeight="1" x14ac:dyDescent="0.25">
      <c r="A1134" s="16" t="s">
        <v>512</v>
      </c>
      <c r="B1134" s="17" t="s">
        <v>596</v>
      </c>
      <c r="C1134" s="18">
        <v>0.65</v>
      </c>
      <c r="D1134" s="19">
        <v>0.61749999999999994</v>
      </c>
      <c r="E1134" s="19">
        <v>0</v>
      </c>
      <c r="F1134" s="19">
        <v>0</v>
      </c>
      <c r="AA1134" s="4"/>
      <c r="AB1134" s="4"/>
    </row>
    <row r="1135" spans="1:28" ht="20.100000000000001" customHeight="1" x14ac:dyDescent="0.25">
      <c r="A1135" s="16" t="s">
        <v>513</v>
      </c>
      <c r="B1135" s="17" t="s">
        <v>596</v>
      </c>
      <c r="C1135" s="18">
        <v>0.8</v>
      </c>
      <c r="D1135" s="19">
        <v>0.76</v>
      </c>
      <c r="E1135" s="19">
        <v>0</v>
      </c>
      <c r="F1135" s="19">
        <v>0</v>
      </c>
      <c r="AA1135" s="4"/>
      <c r="AB1135" s="4"/>
    </row>
    <row r="1136" spans="1:28" ht="20.100000000000001" customHeight="1" x14ac:dyDescent="0.25">
      <c r="A1136" s="16" t="s">
        <v>514</v>
      </c>
      <c r="B1136" s="17" t="s">
        <v>596</v>
      </c>
      <c r="C1136" s="18">
        <v>0.4</v>
      </c>
      <c r="D1136" s="19">
        <v>0.32000000000000006</v>
      </c>
      <c r="E1136" s="19">
        <v>0</v>
      </c>
      <c r="F1136" s="19">
        <v>5.9999999999999942E-2</v>
      </c>
      <c r="AA1136" s="4"/>
      <c r="AB1136" s="4"/>
    </row>
    <row r="1137" spans="1:28" ht="20.100000000000001" customHeight="1" x14ac:dyDescent="0.25">
      <c r="A1137" s="16" t="s">
        <v>515</v>
      </c>
      <c r="B1137" s="17" t="s">
        <v>596</v>
      </c>
      <c r="C1137" s="18">
        <v>0.63</v>
      </c>
      <c r="D1137" s="19">
        <v>0.504</v>
      </c>
      <c r="E1137" s="19">
        <v>0</v>
      </c>
      <c r="F1137" s="19">
        <v>9.4499999999999917E-2</v>
      </c>
      <c r="AA1137" s="4"/>
      <c r="AB1137" s="4"/>
    </row>
    <row r="1138" spans="1:28" ht="20.100000000000001" customHeight="1" x14ac:dyDescent="0.25">
      <c r="A1138" s="16" t="s">
        <v>516</v>
      </c>
      <c r="B1138" s="17" t="s">
        <v>596</v>
      </c>
      <c r="C1138" s="18">
        <v>1.26</v>
      </c>
      <c r="D1138" s="19">
        <v>1.008</v>
      </c>
      <c r="E1138" s="19">
        <v>0</v>
      </c>
      <c r="F1138" s="19">
        <v>0.18899999999999983</v>
      </c>
      <c r="AA1138" s="4"/>
      <c r="AB1138" s="4"/>
    </row>
    <row r="1139" spans="1:28" ht="20.100000000000001" customHeight="1" x14ac:dyDescent="0.25">
      <c r="A1139" s="16" t="s">
        <v>517</v>
      </c>
      <c r="B1139" s="17" t="s">
        <v>596</v>
      </c>
      <c r="C1139" s="18">
        <v>0.4</v>
      </c>
      <c r="D1139" s="19">
        <v>0.38</v>
      </c>
      <c r="E1139" s="19">
        <v>0</v>
      </c>
      <c r="F1139" s="19">
        <v>0</v>
      </c>
      <c r="AA1139" s="4"/>
      <c r="AB1139" s="4"/>
    </row>
    <row r="1140" spans="1:28" ht="20.100000000000001" customHeight="1" x14ac:dyDescent="0.25">
      <c r="A1140" s="16" t="s">
        <v>518</v>
      </c>
      <c r="B1140" s="17" t="s">
        <v>596</v>
      </c>
      <c r="C1140" s="18">
        <v>1.26</v>
      </c>
      <c r="D1140" s="19">
        <v>1.008</v>
      </c>
      <c r="E1140" s="19">
        <v>0</v>
      </c>
      <c r="F1140" s="19">
        <v>0.18899999999999983</v>
      </c>
      <c r="AA1140" s="4"/>
      <c r="AB1140" s="4"/>
    </row>
    <row r="1141" spans="1:28" ht="20.100000000000001" customHeight="1" x14ac:dyDescent="0.25">
      <c r="A1141" s="16" t="s">
        <v>519</v>
      </c>
      <c r="B1141" s="17" t="s">
        <v>596</v>
      </c>
      <c r="C1141" s="18">
        <v>0.63</v>
      </c>
      <c r="D1141" s="19">
        <v>0.59849999999999992</v>
      </c>
      <c r="E1141" s="19">
        <v>0</v>
      </c>
      <c r="F1141" s="19">
        <v>0</v>
      </c>
      <c r="AA1141" s="4"/>
      <c r="AB1141" s="4"/>
    </row>
    <row r="1142" spans="1:28" ht="20.100000000000001" customHeight="1" x14ac:dyDescent="0.25">
      <c r="A1142" s="16" t="s">
        <v>520</v>
      </c>
      <c r="B1142" s="17" t="s">
        <v>596</v>
      </c>
      <c r="C1142" s="18">
        <v>0.63</v>
      </c>
      <c r="D1142" s="19">
        <v>0.504</v>
      </c>
      <c r="E1142" s="19">
        <v>0</v>
      </c>
      <c r="F1142" s="19">
        <v>9.4499999999999917E-2</v>
      </c>
      <c r="AA1142" s="4"/>
      <c r="AB1142" s="4"/>
    </row>
    <row r="1143" spans="1:28" ht="20.100000000000001" customHeight="1" x14ac:dyDescent="0.25">
      <c r="A1143" s="16" t="s">
        <v>521</v>
      </c>
      <c r="B1143" s="17" t="s">
        <v>596</v>
      </c>
      <c r="C1143" s="18">
        <v>0.16</v>
      </c>
      <c r="D1143" s="19">
        <v>0.16</v>
      </c>
      <c r="E1143" s="19">
        <v>0</v>
      </c>
      <c r="F1143" s="19">
        <v>0</v>
      </c>
      <c r="AA1143" s="4"/>
      <c r="AB1143" s="4"/>
    </row>
    <row r="1144" spans="1:28" ht="20.100000000000001" customHeight="1" x14ac:dyDescent="0.25">
      <c r="A1144" s="16" t="s">
        <v>602</v>
      </c>
      <c r="B1144" s="17" t="s">
        <v>596</v>
      </c>
      <c r="C1144" s="18">
        <v>0.25</v>
      </c>
      <c r="D1144" s="19">
        <v>0.24</v>
      </c>
      <c r="E1144" s="19">
        <v>0</v>
      </c>
      <c r="F1144" s="19">
        <v>0</v>
      </c>
      <c r="AA1144" s="4"/>
      <c r="AB1144" s="4"/>
    </row>
    <row r="1145" spans="1:28" ht="20.100000000000001" customHeight="1" x14ac:dyDescent="0.25">
      <c r="A1145" s="16" t="s">
        <v>522</v>
      </c>
      <c r="B1145" s="17" t="s">
        <v>596</v>
      </c>
      <c r="C1145" s="18">
        <v>0.63</v>
      </c>
      <c r="D1145" s="19">
        <v>0.59849999999999992</v>
      </c>
      <c r="E1145" s="19">
        <v>0</v>
      </c>
      <c r="F1145" s="19">
        <v>0</v>
      </c>
      <c r="AA1145" s="4"/>
      <c r="AB1145" s="4"/>
    </row>
    <row r="1146" spans="1:28" ht="20.100000000000001" customHeight="1" x14ac:dyDescent="0.25">
      <c r="A1146" s="16" t="s">
        <v>523</v>
      </c>
      <c r="B1146" s="17" t="s">
        <v>596</v>
      </c>
      <c r="C1146" s="18">
        <v>0.63</v>
      </c>
      <c r="D1146" s="19">
        <v>0.504</v>
      </c>
      <c r="E1146" s="19">
        <v>0</v>
      </c>
      <c r="F1146" s="19">
        <v>9.4499999999999917E-2</v>
      </c>
      <c r="AA1146" s="4"/>
      <c r="AB1146" s="4"/>
    </row>
    <row r="1147" spans="1:28" ht="20.100000000000001" customHeight="1" x14ac:dyDescent="0.25">
      <c r="A1147" s="16" t="s">
        <v>524</v>
      </c>
      <c r="B1147" s="17" t="s">
        <v>596</v>
      </c>
      <c r="C1147" s="18">
        <v>1.26</v>
      </c>
      <c r="D1147" s="19">
        <v>1.1969999999999998</v>
      </c>
      <c r="E1147" s="19">
        <v>0</v>
      </c>
      <c r="F1147" s="19">
        <v>0</v>
      </c>
      <c r="AA1147" s="4"/>
      <c r="AB1147" s="4"/>
    </row>
    <row r="1148" spans="1:28" ht="20.100000000000001" customHeight="1" x14ac:dyDescent="0.25">
      <c r="A1148" s="16" t="s">
        <v>525</v>
      </c>
      <c r="B1148" s="17" t="s">
        <v>596</v>
      </c>
      <c r="C1148" s="18">
        <v>0.8</v>
      </c>
      <c r="D1148" s="19">
        <v>0.64000000000000012</v>
      </c>
      <c r="E1148" s="19">
        <v>1.4999999999999999E-2</v>
      </c>
      <c r="F1148" s="19">
        <v>0.10499999999999989</v>
      </c>
      <c r="AA1148" s="4"/>
      <c r="AB1148" s="4"/>
    </row>
    <row r="1149" spans="1:28" ht="20.100000000000001" customHeight="1" x14ac:dyDescent="0.25">
      <c r="A1149" s="16" t="s">
        <v>526</v>
      </c>
      <c r="B1149" s="17" t="s">
        <v>596</v>
      </c>
      <c r="C1149" s="18">
        <v>1.26</v>
      </c>
      <c r="D1149" s="19">
        <v>1.153</v>
      </c>
      <c r="E1149" s="19">
        <v>0</v>
      </c>
      <c r="F1149" s="19">
        <v>4.3999999999999817E-2</v>
      </c>
      <c r="AA1149" s="4"/>
      <c r="AB1149" s="4"/>
    </row>
    <row r="1150" spans="1:28" ht="20.100000000000001" customHeight="1" x14ac:dyDescent="0.25">
      <c r="A1150" s="16" t="s">
        <v>527</v>
      </c>
      <c r="B1150" s="17" t="s">
        <v>596</v>
      </c>
      <c r="C1150" s="18">
        <v>1.03</v>
      </c>
      <c r="D1150" s="19">
        <v>0.9840000000000001</v>
      </c>
      <c r="E1150" s="19">
        <v>1.4999999999999999E-2</v>
      </c>
      <c r="F1150" s="19">
        <v>0</v>
      </c>
      <c r="AA1150" s="4"/>
      <c r="AB1150" s="4"/>
    </row>
    <row r="1151" spans="1:28" ht="20.100000000000001" customHeight="1" x14ac:dyDescent="0.25">
      <c r="A1151" s="16" t="s">
        <v>528</v>
      </c>
      <c r="B1151" s="17" t="s">
        <v>596</v>
      </c>
      <c r="C1151" s="18">
        <v>0.4</v>
      </c>
      <c r="D1151" s="19">
        <v>0.38</v>
      </c>
      <c r="E1151" s="19">
        <v>1.4999999999999999E-2</v>
      </c>
      <c r="F1151" s="19">
        <v>0</v>
      </c>
      <c r="AA1151" s="4"/>
      <c r="AB1151" s="4"/>
    </row>
    <row r="1152" spans="1:28" ht="20.100000000000001" customHeight="1" x14ac:dyDescent="0.25">
      <c r="A1152" s="16" t="s">
        <v>529</v>
      </c>
      <c r="B1152" s="17" t="s">
        <v>596</v>
      </c>
      <c r="C1152" s="18">
        <v>1.26</v>
      </c>
      <c r="D1152" s="19">
        <v>1.1969999999999998</v>
      </c>
      <c r="E1152" s="19">
        <v>1.4999999999999999E-2</v>
      </c>
      <c r="F1152" s="19">
        <v>0</v>
      </c>
      <c r="AA1152" s="4"/>
      <c r="AB1152" s="4"/>
    </row>
    <row r="1153" spans="1:28" ht="20.100000000000001" customHeight="1" x14ac:dyDescent="0.25">
      <c r="A1153" s="16" t="s">
        <v>530</v>
      </c>
      <c r="B1153" s="17" t="s">
        <v>596</v>
      </c>
      <c r="C1153" s="18">
        <v>0.5</v>
      </c>
      <c r="D1153" s="19">
        <v>0.39499999999999996</v>
      </c>
      <c r="E1153" s="19">
        <v>0.08</v>
      </c>
      <c r="F1153" s="19">
        <v>1.3877787807814457E-17</v>
      </c>
      <c r="AA1153" s="4"/>
      <c r="AB1153" s="4"/>
    </row>
    <row r="1154" spans="1:28" ht="20.100000000000001" customHeight="1" x14ac:dyDescent="0.25">
      <c r="A1154" s="16" t="s">
        <v>531</v>
      </c>
      <c r="B1154" s="17" t="s">
        <v>596</v>
      </c>
      <c r="C1154" s="18">
        <v>0.25</v>
      </c>
      <c r="D1154" s="19">
        <v>0.2</v>
      </c>
      <c r="E1154" s="19">
        <v>0</v>
      </c>
      <c r="F1154" s="19">
        <v>3.7499999999999978E-2</v>
      </c>
      <c r="AA1154" s="4"/>
      <c r="AB1154" s="4"/>
    </row>
    <row r="1155" spans="1:28" ht="20.100000000000001" customHeight="1" x14ac:dyDescent="0.25">
      <c r="A1155" s="16" t="s">
        <v>532</v>
      </c>
      <c r="B1155" s="17" t="s">
        <v>596</v>
      </c>
      <c r="C1155" s="18">
        <v>0.4</v>
      </c>
      <c r="D1155" s="19">
        <v>0.38</v>
      </c>
      <c r="E1155" s="19">
        <v>0</v>
      </c>
      <c r="F1155" s="19">
        <v>0</v>
      </c>
      <c r="AA1155" s="4"/>
      <c r="AB1155" s="4"/>
    </row>
    <row r="1156" spans="1:28" ht="20.100000000000001" customHeight="1" x14ac:dyDescent="0.25">
      <c r="A1156" s="16" t="s">
        <v>533</v>
      </c>
      <c r="B1156" s="17" t="s">
        <v>596</v>
      </c>
      <c r="C1156" s="18">
        <v>0.16</v>
      </c>
      <c r="D1156" s="19">
        <v>0.128</v>
      </c>
      <c r="E1156" s="19">
        <v>0</v>
      </c>
      <c r="F1156" s="19">
        <v>2.3999999999999994E-2</v>
      </c>
      <c r="AA1156" s="4"/>
      <c r="AB1156" s="4"/>
    </row>
    <row r="1157" spans="1:28" ht="20.100000000000001" customHeight="1" x14ac:dyDescent="0.25">
      <c r="A1157" s="16" t="s">
        <v>534</v>
      </c>
      <c r="B1157" s="17" t="s">
        <v>596</v>
      </c>
      <c r="C1157" s="18">
        <v>0.16</v>
      </c>
      <c r="D1157" s="19">
        <v>0.128</v>
      </c>
      <c r="E1157" s="19">
        <v>0</v>
      </c>
      <c r="F1157" s="19">
        <v>2.3999999999999994E-2</v>
      </c>
      <c r="AA1157" s="4"/>
      <c r="AB1157" s="4"/>
    </row>
    <row r="1158" spans="1:28" ht="20.100000000000001" customHeight="1" x14ac:dyDescent="0.25">
      <c r="A1158" s="16" t="s">
        <v>535</v>
      </c>
      <c r="B1158" s="17" t="s">
        <v>596</v>
      </c>
      <c r="C1158" s="18">
        <v>0.4</v>
      </c>
      <c r="D1158" s="19">
        <v>0.32000000000000006</v>
      </c>
      <c r="E1158" s="19">
        <v>0</v>
      </c>
      <c r="F1158" s="19">
        <v>5.9999999999999942E-2</v>
      </c>
      <c r="AA1158" s="4"/>
      <c r="AB1158" s="4"/>
    </row>
    <row r="1159" spans="1:28" ht="20.100000000000001" customHeight="1" x14ac:dyDescent="0.25">
      <c r="A1159" s="16" t="s">
        <v>536</v>
      </c>
      <c r="B1159" s="17" t="s">
        <v>596</v>
      </c>
      <c r="C1159" s="18">
        <v>0.4</v>
      </c>
      <c r="D1159" s="19">
        <v>0.32000000000000006</v>
      </c>
      <c r="E1159" s="19">
        <v>0</v>
      </c>
      <c r="F1159" s="19">
        <v>5.9999999999999942E-2</v>
      </c>
      <c r="AA1159" s="4"/>
      <c r="AB1159" s="4"/>
    </row>
    <row r="1160" spans="1:28" ht="20.100000000000001" customHeight="1" x14ac:dyDescent="0.25">
      <c r="A1160" s="16" t="s">
        <v>537</v>
      </c>
      <c r="B1160" s="17" t="s">
        <v>596</v>
      </c>
      <c r="C1160" s="18">
        <v>0.4</v>
      </c>
      <c r="D1160" s="19">
        <v>0.38</v>
      </c>
      <c r="E1160" s="19">
        <v>0</v>
      </c>
      <c r="F1160" s="19">
        <v>0</v>
      </c>
      <c r="AA1160" s="4"/>
      <c r="AB1160" s="4"/>
    </row>
    <row r="1161" spans="1:28" ht="20.100000000000001" customHeight="1" x14ac:dyDescent="0.25">
      <c r="A1161" s="16" t="s">
        <v>538</v>
      </c>
      <c r="B1161" s="17" t="s">
        <v>596</v>
      </c>
      <c r="C1161" s="18">
        <v>1.26</v>
      </c>
      <c r="D1161" s="19">
        <v>1.008</v>
      </c>
      <c r="E1161" s="19">
        <v>0.09</v>
      </c>
      <c r="F1161" s="19">
        <v>9.8999999999999838E-2</v>
      </c>
      <c r="AA1161" s="4"/>
      <c r="AB1161" s="4"/>
    </row>
    <row r="1162" spans="1:28" ht="20.100000000000001" customHeight="1" x14ac:dyDescent="0.25">
      <c r="A1162" s="16" t="s">
        <v>539</v>
      </c>
      <c r="B1162" s="17" t="s">
        <v>596</v>
      </c>
      <c r="C1162" s="18">
        <v>0.63</v>
      </c>
      <c r="D1162" s="19">
        <v>0.504</v>
      </c>
      <c r="E1162" s="19">
        <v>0</v>
      </c>
      <c r="F1162" s="19">
        <v>9.4499999999999917E-2</v>
      </c>
      <c r="AA1162" s="4"/>
      <c r="AB1162" s="4"/>
    </row>
    <row r="1163" spans="1:28" ht="20.100000000000001" customHeight="1" x14ac:dyDescent="0.25">
      <c r="A1163" s="16" t="s">
        <v>540</v>
      </c>
      <c r="B1163" s="17" t="s">
        <v>596</v>
      </c>
      <c r="C1163" s="18">
        <v>0.16</v>
      </c>
      <c r="D1163" s="19">
        <v>0.128</v>
      </c>
      <c r="E1163" s="19">
        <v>0</v>
      </c>
      <c r="F1163" s="19">
        <v>2.3999999999999994E-2</v>
      </c>
      <c r="AA1163" s="4"/>
      <c r="AB1163" s="4"/>
    </row>
    <row r="1164" spans="1:28" ht="20.100000000000001" customHeight="1" x14ac:dyDescent="0.25">
      <c r="A1164" s="16" t="s">
        <v>541</v>
      </c>
      <c r="B1164" s="17" t="s">
        <v>596</v>
      </c>
      <c r="C1164" s="18">
        <v>0.4</v>
      </c>
      <c r="D1164" s="19">
        <v>0.38</v>
      </c>
      <c r="E1164" s="19">
        <v>0</v>
      </c>
      <c r="F1164" s="19">
        <v>0</v>
      </c>
      <c r="AA1164" s="4"/>
      <c r="AB1164" s="4"/>
    </row>
    <row r="1165" spans="1:28" ht="20.100000000000001" customHeight="1" x14ac:dyDescent="0.25">
      <c r="A1165" s="16" t="s">
        <v>542</v>
      </c>
      <c r="B1165" s="17" t="s">
        <v>596</v>
      </c>
      <c r="C1165" s="18">
        <v>0.4</v>
      </c>
      <c r="D1165" s="19">
        <v>0.32000000000000006</v>
      </c>
      <c r="E1165" s="19">
        <v>0</v>
      </c>
      <c r="F1165" s="19">
        <v>5.9999999999999942E-2</v>
      </c>
      <c r="AA1165" s="4"/>
      <c r="AB1165" s="4"/>
    </row>
    <row r="1166" spans="1:28" ht="20.100000000000001" customHeight="1" x14ac:dyDescent="0.25">
      <c r="A1166" s="16" t="s">
        <v>543</v>
      </c>
      <c r="B1166" s="17" t="s">
        <v>596</v>
      </c>
      <c r="C1166" s="18">
        <v>0.4</v>
      </c>
      <c r="D1166" s="19">
        <v>0.15</v>
      </c>
      <c r="E1166" s="19">
        <v>0.26500000000000001</v>
      </c>
      <c r="F1166" s="19">
        <v>0</v>
      </c>
      <c r="AA1166" s="4"/>
      <c r="AB1166" s="4"/>
    </row>
    <row r="1167" spans="1:28" ht="20.100000000000001" customHeight="1" x14ac:dyDescent="0.25">
      <c r="A1167" s="16" t="s">
        <v>544</v>
      </c>
      <c r="B1167" s="17" t="s">
        <v>596</v>
      </c>
      <c r="C1167" s="18">
        <v>1.03</v>
      </c>
      <c r="D1167" s="19">
        <v>0.82400000000000007</v>
      </c>
      <c r="E1167" s="19">
        <v>0</v>
      </c>
      <c r="F1167" s="19">
        <v>0.15449999999999986</v>
      </c>
      <c r="AA1167" s="4"/>
      <c r="AB1167" s="4"/>
    </row>
    <row r="1168" spans="1:28" ht="20.100000000000001" customHeight="1" x14ac:dyDescent="0.25">
      <c r="A1168" s="16" t="s">
        <v>545</v>
      </c>
      <c r="B1168" s="17" t="s">
        <v>596</v>
      </c>
      <c r="C1168" s="18">
        <v>6.3E-2</v>
      </c>
      <c r="D1168" s="19">
        <v>2.0727000000000002E-2</v>
      </c>
      <c r="E1168" s="19">
        <v>0</v>
      </c>
      <c r="F1168" s="19">
        <v>3.9122999999999998E-2</v>
      </c>
      <c r="AA1168" s="4"/>
      <c r="AB1168" s="4"/>
    </row>
    <row r="1169" spans="1:28" ht="20.100000000000001" customHeight="1" x14ac:dyDescent="0.25">
      <c r="A1169" s="16" t="s">
        <v>546</v>
      </c>
      <c r="B1169" s="17" t="s">
        <v>596</v>
      </c>
      <c r="C1169" s="18">
        <v>6.3E-2</v>
      </c>
      <c r="D1169" s="19">
        <v>2.0727000000000002E-2</v>
      </c>
      <c r="E1169" s="19">
        <v>0</v>
      </c>
      <c r="F1169" s="19">
        <v>3.9122999999999998E-2</v>
      </c>
      <c r="AA1169" s="4"/>
      <c r="AB1169" s="4"/>
    </row>
    <row r="1170" spans="1:28" ht="20.100000000000001" customHeight="1" x14ac:dyDescent="0.25">
      <c r="A1170" s="16" t="s">
        <v>547</v>
      </c>
      <c r="B1170" s="17" t="s">
        <v>596</v>
      </c>
      <c r="C1170" s="18">
        <v>6.3E-2</v>
      </c>
      <c r="D1170" s="19">
        <v>2.0727000000000002E-2</v>
      </c>
      <c r="E1170" s="19">
        <v>0</v>
      </c>
      <c r="F1170" s="19">
        <v>3.9122999999999998E-2</v>
      </c>
      <c r="AA1170" s="4"/>
      <c r="AB1170" s="4"/>
    </row>
    <row r="1171" spans="1:28" ht="20.100000000000001" customHeight="1" x14ac:dyDescent="0.25">
      <c r="A1171" s="16" t="s">
        <v>548</v>
      </c>
      <c r="B1171" s="17" t="s">
        <v>596</v>
      </c>
      <c r="C1171" s="18">
        <v>6.3E-2</v>
      </c>
      <c r="D1171" s="19">
        <v>2.0727000000000002E-2</v>
      </c>
      <c r="E1171" s="19">
        <v>0</v>
      </c>
      <c r="F1171" s="19">
        <v>3.9122999999999998E-2</v>
      </c>
      <c r="AA1171" s="4"/>
      <c r="AB1171" s="4"/>
    </row>
    <row r="1172" spans="1:28" ht="20.100000000000001" customHeight="1" x14ac:dyDescent="0.25">
      <c r="A1172" s="16" t="s">
        <v>549</v>
      </c>
      <c r="B1172" s="17" t="s">
        <v>596</v>
      </c>
      <c r="C1172" s="18">
        <v>6.3E-2</v>
      </c>
      <c r="D1172" s="19">
        <v>2.0727000000000002E-2</v>
      </c>
      <c r="E1172" s="19">
        <v>0</v>
      </c>
      <c r="F1172" s="19">
        <v>3.9122999999999998E-2</v>
      </c>
      <c r="AA1172" s="4"/>
      <c r="AB1172" s="4"/>
    </row>
    <row r="1173" spans="1:28" ht="20.100000000000001" customHeight="1" x14ac:dyDescent="0.25">
      <c r="A1173" s="16" t="s">
        <v>550</v>
      </c>
      <c r="B1173" s="17" t="s">
        <v>596</v>
      </c>
      <c r="C1173" s="18">
        <v>0.1</v>
      </c>
      <c r="D1173" s="19">
        <v>3.2900000000000006E-2</v>
      </c>
      <c r="E1173" s="19">
        <v>0</v>
      </c>
      <c r="F1173" s="19">
        <v>6.2099999999999995E-2</v>
      </c>
      <c r="AA1173" s="4"/>
      <c r="AB1173" s="4"/>
    </row>
    <row r="1174" spans="1:28" ht="20.100000000000001" customHeight="1" x14ac:dyDescent="0.25">
      <c r="A1174" s="16" t="s">
        <v>551</v>
      </c>
      <c r="B1174" s="17" t="s">
        <v>596</v>
      </c>
      <c r="C1174" s="18">
        <v>0.25</v>
      </c>
      <c r="D1174" s="19">
        <v>0.23749999999999999</v>
      </c>
      <c r="E1174" s="19">
        <v>1.1000000000000001E-3</v>
      </c>
      <c r="F1174" s="19">
        <v>0</v>
      </c>
      <c r="AA1174" s="4"/>
      <c r="AB1174" s="4"/>
    </row>
    <row r="1175" spans="1:28" ht="20.100000000000001" customHeight="1" x14ac:dyDescent="0.25">
      <c r="A1175" s="16" t="s">
        <v>606</v>
      </c>
      <c r="B1175" s="17" t="s">
        <v>596</v>
      </c>
      <c r="C1175" s="18">
        <v>0.25</v>
      </c>
      <c r="D1175" s="19">
        <f>C1175*0.95</f>
        <v>0.23749999999999999</v>
      </c>
      <c r="E1175" s="19">
        <v>0</v>
      </c>
      <c r="F1175" s="19">
        <f>C1175*0.95-D1175-E1175</f>
        <v>0</v>
      </c>
      <c r="AA1175" s="4"/>
      <c r="AB1175" s="4"/>
    </row>
    <row r="1176" spans="1:28" ht="20.100000000000001" customHeight="1" x14ac:dyDescent="0.25">
      <c r="A1176" s="16" t="s">
        <v>552</v>
      </c>
      <c r="B1176" s="17" t="s">
        <v>596</v>
      </c>
      <c r="C1176" s="18">
        <v>0.25</v>
      </c>
      <c r="D1176" s="19">
        <v>0.2</v>
      </c>
      <c r="E1176" s="19">
        <v>0</v>
      </c>
      <c r="F1176" s="19">
        <v>3.7499999999999978E-2</v>
      </c>
      <c r="AA1176" s="4"/>
      <c r="AB1176" s="4"/>
    </row>
    <row r="1177" spans="1:28" ht="20.100000000000001" customHeight="1" x14ac:dyDescent="0.25">
      <c r="A1177" s="16" t="s">
        <v>553</v>
      </c>
      <c r="B1177" s="17" t="s">
        <v>596</v>
      </c>
      <c r="C1177" s="18">
        <v>0.4</v>
      </c>
      <c r="D1177" s="19">
        <v>0.38800000000000001</v>
      </c>
      <c r="E1177" s="19">
        <v>4.7E-2</v>
      </c>
      <c r="F1177" s="19">
        <v>0</v>
      </c>
      <c r="AA1177" s="4"/>
      <c r="AB1177" s="4"/>
    </row>
    <row r="1178" spans="1:28" ht="20.100000000000001" customHeight="1" x14ac:dyDescent="0.25">
      <c r="A1178" s="16" t="s">
        <v>554</v>
      </c>
      <c r="B1178" s="17" t="s">
        <v>596</v>
      </c>
      <c r="C1178" s="18">
        <v>0.4</v>
      </c>
      <c r="D1178" s="19">
        <v>0.32000000000000006</v>
      </c>
      <c r="E1178" s="19">
        <v>1.0999999999999999E-2</v>
      </c>
      <c r="F1178" s="19">
        <v>4.8999999999999946E-2</v>
      </c>
      <c r="AA1178" s="4"/>
      <c r="AB1178" s="4"/>
    </row>
    <row r="1179" spans="1:28" ht="20.100000000000001" customHeight="1" x14ac:dyDescent="0.25">
      <c r="A1179" s="16" t="s">
        <v>555</v>
      </c>
      <c r="B1179" s="17" t="s">
        <v>596</v>
      </c>
      <c r="C1179" s="18">
        <v>0.25</v>
      </c>
      <c r="D1179" s="19">
        <v>0.21500000000000002</v>
      </c>
      <c r="E1179" s="19">
        <v>0.03</v>
      </c>
      <c r="F1179" s="19">
        <v>0</v>
      </c>
      <c r="AA1179" s="4"/>
      <c r="AB1179" s="4"/>
    </row>
    <row r="1180" spans="1:28" ht="20.100000000000001" customHeight="1" x14ac:dyDescent="0.25">
      <c r="A1180" s="16" t="s">
        <v>605</v>
      </c>
      <c r="B1180" s="17" t="s">
        <v>596</v>
      </c>
      <c r="C1180" s="18">
        <v>0.16</v>
      </c>
      <c r="D1180" s="19">
        <v>0.152</v>
      </c>
      <c r="E1180" s="19">
        <v>0</v>
      </c>
      <c r="F1180" s="19">
        <v>0</v>
      </c>
      <c r="AA1180" s="4"/>
      <c r="AB1180" s="4"/>
    </row>
    <row r="1181" spans="1:28" ht="20.100000000000001" customHeight="1" x14ac:dyDescent="0.25">
      <c r="A1181" s="16" t="s">
        <v>556</v>
      </c>
      <c r="B1181" s="17" t="s">
        <v>596</v>
      </c>
      <c r="C1181" s="18">
        <v>0.63</v>
      </c>
      <c r="D1181" s="19">
        <v>0.504</v>
      </c>
      <c r="E1181" s="19">
        <v>0</v>
      </c>
      <c r="F1181" s="19">
        <v>9.4499999999999917E-2</v>
      </c>
      <c r="AA1181" s="4"/>
      <c r="AB1181" s="4"/>
    </row>
    <row r="1182" spans="1:28" ht="20.100000000000001" customHeight="1" x14ac:dyDescent="0.25">
      <c r="A1182" s="16" t="s">
        <v>557</v>
      </c>
      <c r="B1182" s="17" t="s">
        <v>596</v>
      </c>
      <c r="C1182" s="18">
        <v>0.8</v>
      </c>
      <c r="D1182" s="19">
        <v>0.64000000000000012</v>
      </c>
      <c r="E1182" s="19">
        <v>0</v>
      </c>
      <c r="F1182" s="19">
        <v>0.11999999999999988</v>
      </c>
      <c r="AA1182" s="4"/>
      <c r="AB1182" s="4"/>
    </row>
    <row r="1183" spans="1:28" ht="20.100000000000001" customHeight="1" x14ac:dyDescent="0.25">
      <c r="A1183" s="16" t="s">
        <v>558</v>
      </c>
      <c r="B1183" s="17" t="s">
        <v>596</v>
      </c>
      <c r="C1183" s="18">
        <v>0.4</v>
      </c>
      <c r="D1183" s="19">
        <v>0.32000000000000006</v>
      </c>
      <c r="E1183" s="19">
        <v>4.4999999999999998E-2</v>
      </c>
      <c r="F1183" s="19">
        <v>1.4999999999999944E-2</v>
      </c>
      <c r="AA1183" s="4"/>
      <c r="AB1183" s="4"/>
    </row>
    <row r="1184" spans="1:28" ht="20.100000000000001" customHeight="1" x14ac:dyDescent="0.25">
      <c r="A1184" s="16" t="s">
        <v>559</v>
      </c>
      <c r="B1184" s="17" t="s">
        <v>596</v>
      </c>
      <c r="C1184" s="18">
        <v>0.25</v>
      </c>
      <c r="D1184" s="19">
        <v>0.2</v>
      </c>
      <c r="E1184" s="19">
        <v>0</v>
      </c>
      <c r="F1184" s="19">
        <v>3.7499999999999978E-2</v>
      </c>
      <c r="AA1184" s="4"/>
      <c r="AB1184" s="4"/>
    </row>
    <row r="1185" spans="1:28" ht="20.100000000000001" customHeight="1" x14ac:dyDescent="0.25">
      <c r="A1185" s="16" t="s">
        <v>560</v>
      </c>
      <c r="B1185" s="17" t="s">
        <v>596</v>
      </c>
      <c r="C1185" s="18">
        <v>0.4</v>
      </c>
      <c r="D1185" s="19">
        <v>0.32000000000000006</v>
      </c>
      <c r="E1185" s="19">
        <v>0</v>
      </c>
      <c r="F1185" s="19">
        <v>5.9999999999999942E-2</v>
      </c>
      <c r="AA1185" s="4"/>
      <c r="AB1185" s="4"/>
    </row>
    <row r="1186" spans="1:28" ht="20.100000000000001" customHeight="1" x14ac:dyDescent="0.25">
      <c r="A1186" s="16" t="s">
        <v>561</v>
      </c>
      <c r="B1186" s="17" t="s">
        <v>596</v>
      </c>
      <c r="C1186" s="18">
        <v>0.25</v>
      </c>
      <c r="D1186" s="19">
        <v>0.2</v>
      </c>
      <c r="E1186" s="19">
        <v>0</v>
      </c>
      <c r="F1186" s="19">
        <v>3.7499999999999978E-2</v>
      </c>
      <c r="AA1186" s="4"/>
      <c r="AB1186" s="4"/>
    </row>
    <row r="1187" spans="1:28" ht="20.100000000000001" customHeight="1" x14ac:dyDescent="0.25">
      <c r="A1187" s="16" t="s">
        <v>562</v>
      </c>
      <c r="B1187" s="17" t="s">
        <v>596</v>
      </c>
      <c r="C1187" s="18">
        <v>0.8</v>
      </c>
      <c r="D1187" s="19">
        <v>0.64000000000000012</v>
      </c>
      <c r="E1187" s="19">
        <v>0</v>
      </c>
      <c r="F1187" s="19">
        <v>0.11999999999999988</v>
      </c>
      <c r="AA1187" s="4"/>
      <c r="AB1187" s="4"/>
    </row>
    <row r="1188" spans="1:28" ht="20.100000000000001" customHeight="1" x14ac:dyDescent="0.25">
      <c r="A1188" s="16" t="s">
        <v>563</v>
      </c>
      <c r="B1188" s="17" t="s">
        <v>596</v>
      </c>
      <c r="C1188" s="18">
        <v>0.4</v>
      </c>
      <c r="D1188" s="19">
        <v>0.28999999999999998</v>
      </c>
      <c r="E1188" s="19">
        <v>8.5000000000000006E-2</v>
      </c>
      <c r="F1188" s="19">
        <v>0</v>
      </c>
      <c r="AA1188" s="4"/>
      <c r="AB1188" s="4"/>
    </row>
    <row r="1189" spans="1:28" ht="20.100000000000001" customHeight="1" x14ac:dyDescent="0.25">
      <c r="A1189" s="16" t="s">
        <v>564</v>
      </c>
      <c r="B1189" s="17" t="s">
        <v>596</v>
      </c>
      <c r="C1189" s="18">
        <v>0.4</v>
      </c>
      <c r="D1189" s="19">
        <v>0.38</v>
      </c>
      <c r="E1189" s="19">
        <v>0</v>
      </c>
      <c r="F1189" s="19">
        <v>0</v>
      </c>
      <c r="AA1189" s="4"/>
      <c r="AB1189" s="4"/>
    </row>
    <row r="1190" spans="1:28" ht="20.100000000000001" customHeight="1" x14ac:dyDescent="0.25">
      <c r="A1190" s="16" t="s">
        <v>565</v>
      </c>
      <c r="B1190" s="17" t="s">
        <v>596</v>
      </c>
      <c r="C1190" s="18">
        <v>0.4</v>
      </c>
      <c r="D1190" s="19">
        <v>0.32000000000000006</v>
      </c>
      <c r="E1190" s="19">
        <v>0</v>
      </c>
      <c r="F1190" s="19">
        <v>5.9999999999999942E-2</v>
      </c>
      <c r="AA1190" s="4"/>
      <c r="AB1190" s="4"/>
    </row>
    <row r="1191" spans="1:28" ht="20.100000000000001" customHeight="1" x14ac:dyDescent="0.25">
      <c r="A1191" s="16" t="s">
        <v>566</v>
      </c>
      <c r="B1191" s="17" t="s">
        <v>596</v>
      </c>
      <c r="C1191" s="18">
        <v>6.3E-2</v>
      </c>
      <c r="D1191" s="19">
        <v>5.04E-2</v>
      </c>
      <c r="E1191" s="19">
        <v>0</v>
      </c>
      <c r="F1191" s="19">
        <v>9.4500000000000001E-3</v>
      </c>
      <c r="AA1191" s="4"/>
      <c r="AB1191" s="4"/>
    </row>
    <row r="1192" spans="1:28" ht="20.100000000000001" customHeight="1" x14ac:dyDescent="0.25">
      <c r="A1192" s="16" t="s">
        <v>567</v>
      </c>
      <c r="B1192" s="17" t="s">
        <v>596</v>
      </c>
      <c r="C1192" s="18">
        <v>0.25</v>
      </c>
      <c r="D1192" s="19">
        <v>0.22</v>
      </c>
      <c r="E1192" s="19">
        <v>1.4999999999999999E-2</v>
      </c>
      <c r="F1192" s="19">
        <v>0</v>
      </c>
      <c r="AA1192" s="4"/>
      <c r="AB1192" s="4"/>
    </row>
    <row r="1193" spans="1:28" ht="20.100000000000001" customHeight="1" x14ac:dyDescent="0.25">
      <c r="A1193" s="16" t="s">
        <v>568</v>
      </c>
      <c r="B1193" s="17" t="s">
        <v>596</v>
      </c>
      <c r="C1193" s="18">
        <v>0.4</v>
      </c>
      <c r="D1193" s="19">
        <f>0.28+0.015</f>
        <v>0.29500000000000004</v>
      </c>
      <c r="E1193" s="19">
        <v>0.08</v>
      </c>
      <c r="F1193" s="19">
        <v>0</v>
      </c>
      <c r="AA1193" s="4"/>
      <c r="AB1193" s="4"/>
    </row>
    <row r="1194" spans="1:28" ht="20.100000000000001" customHeight="1" x14ac:dyDescent="0.25">
      <c r="A1194" s="16" t="s">
        <v>569</v>
      </c>
      <c r="B1194" s="17" t="s">
        <v>596</v>
      </c>
      <c r="C1194" s="18">
        <v>0.4</v>
      </c>
      <c r="D1194" s="19">
        <v>0.39500000000000002</v>
      </c>
      <c r="E1194" s="19">
        <v>2.3E-2</v>
      </c>
      <c r="F1194" s="19">
        <v>0</v>
      </c>
      <c r="AA1194" s="4"/>
      <c r="AB1194" s="4"/>
    </row>
    <row r="1195" spans="1:28" ht="20.100000000000001" customHeight="1" x14ac:dyDescent="0.25">
      <c r="A1195" s="16" t="s">
        <v>570</v>
      </c>
      <c r="B1195" s="17" t="s">
        <v>596</v>
      </c>
      <c r="C1195" s="18">
        <v>0.16</v>
      </c>
      <c r="D1195" s="19">
        <v>0.128</v>
      </c>
      <c r="E1195" s="19">
        <v>0</v>
      </c>
      <c r="F1195" s="19">
        <v>2.3999999999999994E-2</v>
      </c>
      <c r="AA1195" s="4"/>
      <c r="AB1195" s="4"/>
    </row>
    <row r="1196" spans="1:28" ht="20.100000000000001" customHeight="1" x14ac:dyDescent="0.25">
      <c r="A1196" s="16" t="s">
        <v>571</v>
      </c>
      <c r="B1196" s="17" t="s">
        <v>596</v>
      </c>
      <c r="C1196" s="18">
        <v>0.16</v>
      </c>
      <c r="D1196" s="19">
        <v>0.128</v>
      </c>
      <c r="E1196" s="19">
        <v>0</v>
      </c>
      <c r="F1196" s="19">
        <v>2.3999999999999994E-2</v>
      </c>
      <c r="AA1196" s="4"/>
      <c r="AB1196" s="4"/>
    </row>
    <row r="1197" spans="1:28" ht="20.100000000000001" customHeight="1" x14ac:dyDescent="0.25">
      <c r="A1197" s="16" t="s">
        <v>572</v>
      </c>
      <c r="B1197" s="17" t="s">
        <v>596</v>
      </c>
      <c r="C1197" s="18">
        <v>0.03</v>
      </c>
      <c r="D1197" s="19">
        <v>2.4E-2</v>
      </c>
      <c r="E1197" s="19">
        <v>0</v>
      </c>
      <c r="F1197" s="19">
        <v>4.4999999999999971E-3</v>
      </c>
      <c r="AA1197" s="4"/>
      <c r="AB1197" s="4"/>
    </row>
    <row r="1198" spans="1:28" ht="20.100000000000001" customHeight="1" x14ac:dyDescent="0.25">
      <c r="A1198" s="16" t="s">
        <v>573</v>
      </c>
      <c r="B1198" s="17" t="s">
        <v>596</v>
      </c>
      <c r="C1198" s="18">
        <v>6.3E-2</v>
      </c>
      <c r="D1198" s="19">
        <v>5.04E-2</v>
      </c>
      <c r="E1198" s="19">
        <v>8.0000000000000002E-3</v>
      </c>
      <c r="F1198" s="19">
        <v>1.4499999999999999E-3</v>
      </c>
      <c r="AA1198" s="4"/>
      <c r="AB1198" s="4"/>
    </row>
    <row r="1199" spans="1:28" ht="20.100000000000001" customHeight="1" x14ac:dyDescent="0.25">
      <c r="A1199" s="16" t="s">
        <v>586</v>
      </c>
      <c r="B1199" s="17" t="s">
        <v>596</v>
      </c>
      <c r="C1199" s="18">
        <v>1.26</v>
      </c>
      <c r="D1199" s="19">
        <v>0.98994000000000004</v>
      </c>
      <c r="E1199" s="19">
        <v>2.1999999999999999E-2</v>
      </c>
      <c r="F1199" s="19">
        <v>0.18505999999999981</v>
      </c>
      <c r="AA1199" s="4"/>
      <c r="AB1199" s="4"/>
    </row>
    <row r="1200" spans="1:28" ht="20.100000000000001" customHeight="1" x14ac:dyDescent="0.25">
      <c r="A1200" s="16" t="s">
        <v>574</v>
      </c>
      <c r="B1200" s="17" t="s">
        <v>596</v>
      </c>
      <c r="C1200" s="18">
        <v>1.26</v>
      </c>
      <c r="D1200" s="19">
        <v>1.008</v>
      </c>
      <c r="E1200" s="19">
        <v>1.703E-2</v>
      </c>
      <c r="F1200" s="19">
        <v>0.17196999999999985</v>
      </c>
      <c r="AA1200" s="4"/>
      <c r="AB1200" s="4"/>
    </row>
    <row r="1201" spans="1:28" ht="20.100000000000001" customHeight="1" x14ac:dyDescent="0.25">
      <c r="A1201" s="16" t="s">
        <v>575</v>
      </c>
      <c r="B1201" s="17" t="s">
        <v>596</v>
      </c>
      <c r="C1201" s="18">
        <v>2</v>
      </c>
      <c r="D1201" s="19">
        <v>1.6</v>
      </c>
      <c r="E1201" s="19">
        <v>1.7000000000000001E-2</v>
      </c>
      <c r="F1201" s="19">
        <v>0.28299999999999981</v>
      </c>
      <c r="AA1201" s="4"/>
      <c r="AB1201" s="4"/>
    </row>
    <row r="1202" spans="1:28" ht="20.100000000000001" customHeight="1" x14ac:dyDescent="0.25">
      <c r="A1202" s="16" t="s">
        <v>576</v>
      </c>
      <c r="B1202" s="17" t="s">
        <v>596</v>
      </c>
      <c r="C1202" s="18">
        <v>1.26</v>
      </c>
      <c r="D1202" s="19">
        <v>1.2</v>
      </c>
      <c r="E1202" s="19">
        <v>0</v>
      </c>
      <c r="F1202" s="19">
        <v>0</v>
      </c>
      <c r="AA1202" s="4"/>
      <c r="AB1202" s="4"/>
    </row>
    <row r="1203" spans="1:28" ht="20.100000000000001" customHeight="1" x14ac:dyDescent="0.25">
      <c r="A1203" s="16" t="s">
        <v>577</v>
      </c>
      <c r="B1203" s="17" t="s">
        <v>596</v>
      </c>
      <c r="C1203" s="18">
        <v>0.8</v>
      </c>
      <c r="D1203" s="19">
        <v>0.64000000000000012</v>
      </c>
      <c r="E1203" s="19">
        <v>3.4799999999999999E-5</v>
      </c>
      <c r="F1203" s="19">
        <v>0.11996519999999988</v>
      </c>
      <c r="AA1203" s="4"/>
      <c r="AB1203" s="4"/>
    </row>
    <row r="1204" spans="1:28" ht="20.100000000000001" customHeight="1" x14ac:dyDescent="0.25">
      <c r="A1204" s="16" t="s">
        <v>578</v>
      </c>
      <c r="B1204" s="17" t="s">
        <v>596</v>
      </c>
      <c r="C1204" s="18">
        <v>1.26</v>
      </c>
      <c r="D1204" s="19">
        <v>1.008</v>
      </c>
      <c r="E1204" s="19">
        <v>0.08</v>
      </c>
      <c r="F1204" s="19">
        <v>0.11</v>
      </c>
      <c r="AA1204" s="4"/>
      <c r="AB1204" s="4"/>
    </row>
    <row r="1205" spans="1:28" ht="20.100000000000001" customHeight="1" x14ac:dyDescent="0.25">
      <c r="A1205" s="16" t="s">
        <v>579</v>
      </c>
      <c r="B1205" s="17" t="s">
        <v>596</v>
      </c>
      <c r="C1205" s="18">
        <v>2</v>
      </c>
      <c r="D1205" s="19">
        <v>1.6</v>
      </c>
      <c r="E1205" s="19">
        <v>0.37</v>
      </c>
      <c r="F1205" s="19">
        <v>0</v>
      </c>
      <c r="AA1205" s="4"/>
      <c r="AB1205" s="4"/>
    </row>
    <row r="1206" spans="1:28" ht="20.100000000000001" customHeight="1" x14ac:dyDescent="0.25">
      <c r="A1206" s="16" t="s">
        <v>580</v>
      </c>
      <c r="B1206" s="17" t="s">
        <v>596</v>
      </c>
      <c r="C1206" s="18">
        <v>0.4</v>
      </c>
      <c r="D1206" s="19">
        <v>0.38</v>
      </c>
      <c r="E1206" s="19">
        <v>0</v>
      </c>
      <c r="F1206" s="19">
        <v>0</v>
      </c>
      <c r="AA1206" s="4"/>
      <c r="AB1206" s="4"/>
    </row>
    <row r="1207" spans="1:28" ht="20.100000000000001" customHeight="1" x14ac:dyDescent="0.25">
      <c r="A1207" s="16" t="s">
        <v>581</v>
      </c>
      <c r="B1207" s="17" t="s">
        <v>596</v>
      </c>
      <c r="C1207" s="18">
        <v>0.4</v>
      </c>
      <c r="D1207" s="19">
        <v>0.38</v>
      </c>
      <c r="E1207" s="19">
        <v>0</v>
      </c>
      <c r="F1207" s="19">
        <v>0</v>
      </c>
      <c r="AA1207" s="4"/>
      <c r="AB1207" s="4"/>
    </row>
    <row r="1208" spans="1:28" ht="20.100000000000001" customHeight="1" x14ac:dyDescent="0.25">
      <c r="A1208" s="16" t="s">
        <v>582</v>
      </c>
      <c r="B1208" s="17" t="s">
        <v>596</v>
      </c>
      <c r="C1208" s="18">
        <v>1.26</v>
      </c>
      <c r="D1208" s="19">
        <v>0.98679000000000006</v>
      </c>
      <c r="E1208" s="19">
        <v>7.5999999999999998E-2</v>
      </c>
      <c r="F1208" s="19">
        <v>0.13420999999999977</v>
      </c>
      <c r="AA1208" s="4"/>
      <c r="AB1208" s="4"/>
    </row>
    <row r="1209" spans="1:28" ht="20.100000000000001" customHeight="1" x14ac:dyDescent="0.25">
      <c r="A1209" s="16" t="s">
        <v>587</v>
      </c>
      <c r="B1209" s="17" t="s">
        <v>596</v>
      </c>
      <c r="C1209" s="18">
        <v>1.26</v>
      </c>
      <c r="D1209" s="19">
        <v>1.0129999999999999</v>
      </c>
      <c r="E1209" s="19">
        <v>0.18</v>
      </c>
      <c r="F1209" s="19">
        <v>3.999999999999948E-3</v>
      </c>
      <c r="AA1209" s="4"/>
      <c r="AB1209" s="4"/>
    </row>
    <row r="1210" spans="1:28" ht="20.100000000000001" customHeight="1" x14ac:dyDescent="0.25">
      <c r="A1210" s="16" t="s">
        <v>588</v>
      </c>
      <c r="B1210" s="17" t="s">
        <v>596</v>
      </c>
      <c r="C1210" s="18">
        <v>0.4</v>
      </c>
      <c r="D1210" s="19">
        <v>0.32000000000000006</v>
      </c>
      <c r="E1210" s="19">
        <v>0</v>
      </c>
      <c r="F1210" s="19">
        <v>5.9999999999999942E-2</v>
      </c>
      <c r="AA1210" s="4"/>
      <c r="AB1210" s="4"/>
    </row>
    <row r="1211" spans="1:28" ht="20.100000000000001" customHeight="1" x14ac:dyDescent="0.25">
      <c r="A1211" s="16" t="s">
        <v>583</v>
      </c>
      <c r="B1211" s="17" t="s">
        <v>596</v>
      </c>
      <c r="C1211" s="18">
        <v>1.26</v>
      </c>
      <c r="D1211" s="19">
        <v>1.1969999999999998</v>
      </c>
      <c r="E1211" s="19">
        <v>0</v>
      </c>
      <c r="F1211" s="19">
        <v>0</v>
      </c>
      <c r="AA1211" s="4"/>
      <c r="AB1211" s="4"/>
    </row>
    <row r="1212" spans="1:28" ht="20.100000000000001" customHeight="1" x14ac:dyDescent="0.25">
      <c r="A1212" s="16" t="s">
        <v>589</v>
      </c>
      <c r="B1212" s="17" t="s">
        <v>596</v>
      </c>
      <c r="C1212" s="18">
        <v>1.26</v>
      </c>
      <c r="D1212" s="19">
        <v>1.10171</v>
      </c>
      <c r="E1212" s="19">
        <v>2.4899999999999999E-2</v>
      </c>
      <c r="F1212" s="19">
        <v>7.0389999999999869E-2</v>
      </c>
      <c r="AA1212" s="4"/>
      <c r="AB1212" s="4"/>
    </row>
    <row r="1213" spans="1:28" ht="20.100000000000001" customHeight="1" x14ac:dyDescent="0.25">
      <c r="A1213" s="16" t="s">
        <v>590</v>
      </c>
      <c r="B1213" s="17" t="s">
        <v>596</v>
      </c>
      <c r="C1213" s="18">
        <v>1.26</v>
      </c>
      <c r="D1213" s="19">
        <v>1.093</v>
      </c>
      <c r="E1213" s="19">
        <v>0.13200000000000001</v>
      </c>
      <c r="F1213" s="19">
        <v>0</v>
      </c>
      <c r="AA1213" s="4"/>
      <c r="AB1213" s="4"/>
    </row>
    <row r="1214" spans="1:28" ht="20.100000000000001" customHeight="1" x14ac:dyDescent="0.25">
      <c r="A1214" s="16" t="s">
        <v>584</v>
      </c>
      <c r="B1214" s="17" t="s">
        <v>596</v>
      </c>
      <c r="C1214" s="18">
        <v>6.3E-2</v>
      </c>
      <c r="D1214" s="19">
        <v>5.04E-2</v>
      </c>
      <c r="E1214" s="19">
        <v>0</v>
      </c>
      <c r="F1214" s="19">
        <v>9.4500000000000001E-3</v>
      </c>
      <c r="AA1214" s="4"/>
      <c r="AB1214" s="4"/>
    </row>
    <row r="1215" spans="1:28" ht="20.100000000000001" customHeight="1" x14ac:dyDescent="0.25">
      <c r="A1215" s="16" t="s">
        <v>591</v>
      </c>
      <c r="B1215" s="17" t="s">
        <v>596</v>
      </c>
      <c r="C1215" s="18">
        <v>1.26</v>
      </c>
      <c r="D1215" s="19">
        <v>1.1969999999999998</v>
      </c>
      <c r="E1215" s="19">
        <v>0</v>
      </c>
      <c r="F1215" s="19">
        <v>0</v>
      </c>
      <c r="AA1215" s="4"/>
      <c r="AB1215" s="4"/>
    </row>
    <row r="1216" spans="1:28" ht="20.100000000000001" customHeight="1" x14ac:dyDescent="0.25">
      <c r="A1216" s="16" t="s">
        <v>585</v>
      </c>
      <c r="B1216" s="17" t="s">
        <v>596</v>
      </c>
      <c r="C1216" s="18">
        <v>1.26</v>
      </c>
      <c r="D1216" s="19">
        <v>1.008</v>
      </c>
      <c r="E1216" s="19">
        <v>0.03</v>
      </c>
      <c r="F1216" s="19">
        <f>C1216*0.95-D1216-E1216</f>
        <v>0.15899999999999984</v>
      </c>
      <c r="AA1216" s="4"/>
      <c r="AB1216" s="4"/>
    </row>
    <row r="1217" spans="1:28" ht="20.100000000000001" customHeight="1" x14ac:dyDescent="0.25">
      <c r="A1217" s="16" t="s">
        <v>592</v>
      </c>
      <c r="B1217" s="17" t="s">
        <v>596</v>
      </c>
      <c r="C1217" s="18">
        <v>0.1</v>
      </c>
      <c r="D1217" s="19">
        <v>8.0000000000000016E-2</v>
      </c>
      <c r="E1217" s="19">
        <v>0</v>
      </c>
      <c r="F1217" s="19">
        <v>1.4999999999999986E-2</v>
      </c>
      <c r="AA1217" s="4"/>
      <c r="AB1217" s="4"/>
    </row>
    <row r="1218" spans="1:28" ht="20.100000000000001" customHeight="1" x14ac:dyDescent="0.25">
      <c r="A1218" s="16" t="s">
        <v>593</v>
      </c>
      <c r="B1218" s="17" t="s">
        <v>596</v>
      </c>
      <c r="C1218" s="18">
        <v>0.8</v>
      </c>
      <c r="D1218" s="19">
        <v>0.76</v>
      </c>
      <c r="E1218" s="19">
        <v>0.01</v>
      </c>
      <c r="F1218" s="19">
        <v>0</v>
      </c>
      <c r="AA1218" s="4"/>
      <c r="AB1218" s="4"/>
    </row>
    <row r="1219" spans="1:28" ht="20.100000000000001" customHeight="1" x14ac:dyDescent="0.25">
      <c r="A1219" s="20"/>
      <c r="B1219" s="21"/>
      <c r="C1219" s="22"/>
      <c r="D1219" s="23"/>
      <c r="E1219" s="23"/>
      <c r="AA1219" s="4"/>
      <c r="AB1219" s="4"/>
    </row>
  </sheetData>
  <autoFilter ref="A5:F1218"/>
  <sortState ref="A6:XFA1207">
    <sortCondition ref="A6"/>
  </sortState>
  <pageMargins left="0.25" right="0.25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ниже 35кВ </vt:lpstr>
      <vt:lpstr>'ниже 35кВ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Золотухин Александр Сергеевич</cp:lastModifiedBy>
  <cp:lastPrinted>2016-02-01T03:27:32Z</cp:lastPrinted>
  <dcterms:created xsi:type="dcterms:W3CDTF">2014-02-04T10:01:35Z</dcterms:created>
  <dcterms:modified xsi:type="dcterms:W3CDTF">2016-02-01T03:31:40Z</dcterms:modified>
</cp:coreProperties>
</file>